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ésultats Printemps 2016" sheetId="1" r:id="rId1"/>
    <sheet name="Class Clubs" sheetId="2" r:id="rId2"/>
  </sheets>
  <definedNames>
    <definedName name="Tri">'Résultats Printemps 2016'!$B$4:$M$229</definedName>
  </definedNames>
  <calcPr fullCalcOnLoad="1"/>
</workbook>
</file>

<file path=xl/sharedStrings.xml><?xml version="1.0" encoding="utf-8"?>
<sst xmlns="http://schemas.openxmlformats.org/spreadsheetml/2006/main" count="1235" uniqueCount="383">
  <si>
    <t>Carton 1</t>
  </si>
  <si>
    <t>Carton 2</t>
  </si>
  <si>
    <t>M</t>
  </si>
  <si>
    <t>Général</t>
  </si>
  <si>
    <t>Carton 3</t>
  </si>
  <si>
    <t>22 HUNTER 
Match National Postal</t>
  </si>
  <si>
    <t>Match</t>
  </si>
  <si>
    <t>Nouveaux clubs</t>
  </si>
  <si>
    <r>
      <t xml:space="preserve">Résultats </t>
    </r>
    <r>
      <rPr>
        <b/>
        <sz val="22"/>
        <color indexed="10"/>
        <rFont val="Arial"/>
        <family val="2"/>
      </rPr>
      <t>France</t>
    </r>
    <r>
      <rPr>
        <b/>
        <sz val="22"/>
        <rFont val="Arial"/>
        <family val="2"/>
      </rPr>
      <t xml:space="preserve"> Printemps 2016 (saison 2015 / 2016)</t>
    </r>
  </si>
  <si>
    <t>NOEL</t>
  </si>
  <si>
    <t>Eric</t>
  </si>
  <si>
    <t>S</t>
  </si>
  <si>
    <t>BERNARD</t>
  </si>
  <si>
    <t>Christophe</t>
  </si>
  <si>
    <t>COURANTON</t>
  </si>
  <si>
    <t>Alain</t>
  </si>
  <si>
    <t>BLOCQUEL</t>
  </si>
  <si>
    <t>Régis</t>
  </si>
  <si>
    <t>DEBRABANT</t>
  </si>
  <si>
    <t>Hugues</t>
  </si>
  <si>
    <t>LESUEUR</t>
  </si>
  <si>
    <t>Michel</t>
  </si>
  <si>
    <t xml:space="preserve">NADOLNY </t>
  </si>
  <si>
    <t>Didier</t>
  </si>
  <si>
    <t>DEBUREAUX</t>
  </si>
  <si>
    <t>RAINGLET</t>
  </si>
  <si>
    <t>SABRE</t>
  </si>
  <si>
    <t xml:space="preserve">PELICAN </t>
  </si>
  <si>
    <t>Frédéric</t>
  </si>
  <si>
    <t>BURON</t>
  </si>
  <si>
    <t>Benoit</t>
  </si>
  <si>
    <t>La cible de Soisy</t>
  </si>
  <si>
    <t>PRILLIEZ</t>
  </si>
  <si>
    <t>Yolande</t>
  </si>
  <si>
    <t>D</t>
  </si>
  <si>
    <t>LECESTRE</t>
  </si>
  <si>
    <t>Patrice</t>
  </si>
  <si>
    <t>PIETTE</t>
  </si>
  <si>
    <t>Henri</t>
  </si>
  <si>
    <t>GMEREK</t>
  </si>
  <si>
    <t>CANTEAU</t>
  </si>
  <si>
    <t>GUISON</t>
  </si>
  <si>
    <t>Antoine</t>
  </si>
  <si>
    <t>GARNIER</t>
  </si>
  <si>
    <t>Patrick</t>
  </si>
  <si>
    <t>ROSSI</t>
  </si>
  <si>
    <t>Enrico</t>
  </si>
  <si>
    <t>BINOIST</t>
  </si>
  <si>
    <t>Mathieu</t>
  </si>
  <si>
    <t>VARLET</t>
  </si>
  <si>
    <t>René</t>
  </si>
  <si>
    <t xml:space="preserve">DECAUDIN </t>
  </si>
  <si>
    <t>Daniel</t>
  </si>
  <si>
    <t>LHOIR</t>
  </si>
  <si>
    <t>PENNING</t>
  </si>
  <si>
    <t>Gérard</t>
  </si>
  <si>
    <t>LECOCQ</t>
  </si>
  <si>
    <t>JOUBERT</t>
  </si>
  <si>
    <t>Dominique</t>
  </si>
  <si>
    <t>La cible d'Evreux</t>
  </si>
  <si>
    <t>AGNERAY</t>
  </si>
  <si>
    <t>Pascal</t>
  </si>
  <si>
    <t>CHANTOISEAU</t>
  </si>
  <si>
    <t>ROMMEL</t>
  </si>
  <si>
    <t>Sébastien</t>
  </si>
  <si>
    <t>DUBUISSON</t>
  </si>
  <si>
    <t>Max</t>
  </si>
  <si>
    <t>PARIS</t>
  </si>
  <si>
    <t>Charles</t>
  </si>
  <si>
    <t>DAMIENS</t>
  </si>
  <si>
    <t>DESRUCQUES</t>
  </si>
  <si>
    <t>Guy</t>
  </si>
  <si>
    <t xml:space="preserve">DUSSART </t>
  </si>
  <si>
    <t xml:space="preserve">TABUTEAU </t>
  </si>
  <si>
    <t>Francky</t>
  </si>
  <si>
    <t>LECOMTE</t>
  </si>
  <si>
    <t>ALLOT</t>
  </si>
  <si>
    <t>Raymond</t>
  </si>
  <si>
    <t>GODEFROY</t>
  </si>
  <si>
    <t>Thierry</t>
  </si>
  <si>
    <t>LA TORRE</t>
  </si>
  <si>
    <t>Jean</t>
  </si>
  <si>
    <t xml:space="preserve">BARDIN </t>
  </si>
  <si>
    <t>GRIMAUD</t>
  </si>
  <si>
    <t>BOULANGEOT</t>
  </si>
  <si>
    <t>BOREAU</t>
  </si>
  <si>
    <t>REGNIER</t>
  </si>
  <si>
    <t>GEAIFFRAI</t>
  </si>
  <si>
    <t>Bertrand</t>
  </si>
  <si>
    <t>La détente Gisorsienne</t>
  </si>
  <si>
    <t>HERLEM</t>
  </si>
  <si>
    <t>GIRAUD</t>
  </si>
  <si>
    <t>STRIBY</t>
  </si>
  <si>
    <t>Serge</t>
  </si>
  <si>
    <t>OMER</t>
  </si>
  <si>
    <t>PELTIER</t>
  </si>
  <si>
    <t>MANGEOT</t>
  </si>
  <si>
    <t>PREY</t>
  </si>
  <si>
    <t>DEHONT</t>
  </si>
  <si>
    <t>Claude</t>
  </si>
  <si>
    <t>SEGUINOT</t>
  </si>
  <si>
    <t xml:space="preserve">HATTON </t>
  </si>
  <si>
    <t>Raoul</t>
  </si>
  <si>
    <t>KIELBASA</t>
  </si>
  <si>
    <t>MELLEC</t>
  </si>
  <si>
    <t>BOUHIER</t>
  </si>
  <si>
    <t>LELOUCHE</t>
  </si>
  <si>
    <t>Coline</t>
  </si>
  <si>
    <t>FERRAND</t>
  </si>
  <si>
    <t>DELCOURT</t>
  </si>
  <si>
    <t>Reynald</t>
  </si>
  <si>
    <t>LEFOYER</t>
  </si>
  <si>
    <t>Cédric</t>
  </si>
  <si>
    <t xml:space="preserve">BRILLOUET </t>
  </si>
  <si>
    <t>Sandrine</t>
  </si>
  <si>
    <t>DENIS</t>
  </si>
  <si>
    <t>BESSON</t>
  </si>
  <si>
    <t>DECROS</t>
  </si>
  <si>
    <t>GALLAIS</t>
  </si>
  <si>
    <t>Thomas</t>
  </si>
  <si>
    <t>LE GUEN</t>
  </si>
  <si>
    <t>GODEBOUT</t>
  </si>
  <si>
    <t>CARPENTIER</t>
  </si>
  <si>
    <t>SACEPE</t>
  </si>
  <si>
    <t>Sebastien</t>
  </si>
  <si>
    <t>FOURNIER</t>
  </si>
  <si>
    <t>William</t>
  </si>
  <si>
    <t>CATOIS</t>
  </si>
  <si>
    <t>Philippe</t>
  </si>
  <si>
    <t>GUIOULLIER</t>
  </si>
  <si>
    <t>Yveline</t>
  </si>
  <si>
    <t>DUBREUCQ</t>
  </si>
  <si>
    <t>GRIS</t>
  </si>
  <si>
    <t>LOUCHARD</t>
  </si>
  <si>
    <t>BENOIST</t>
  </si>
  <si>
    <t>Virginie</t>
  </si>
  <si>
    <t>CLEMENT</t>
  </si>
  <si>
    <t>André</t>
  </si>
  <si>
    <t>BLANCHO</t>
  </si>
  <si>
    <t>ALT</t>
  </si>
  <si>
    <t>Julien</t>
  </si>
  <si>
    <t>LARGILLIER</t>
  </si>
  <si>
    <t>POTIN VESPERAS</t>
  </si>
  <si>
    <t>Roger</t>
  </si>
  <si>
    <t>BOUGOUIN</t>
  </si>
  <si>
    <t>Ginette</t>
  </si>
  <si>
    <t>BUREL</t>
  </si>
  <si>
    <t>Manuel</t>
  </si>
  <si>
    <t>PALLUET</t>
  </si>
  <si>
    <t>Joël</t>
  </si>
  <si>
    <t>Luc</t>
  </si>
  <si>
    <t>LEHUEDE</t>
  </si>
  <si>
    <t>Tristan</t>
  </si>
  <si>
    <t xml:space="preserve">BERTIN </t>
  </si>
  <si>
    <t>Catherine</t>
  </si>
  <si>
    <t>FAUQUEUR</t>
  </si>
  <si>
    <t>Lionel</t>
  </si>
  <si>
    <t xml:space="preserve">FRANCOIS </t>
  </si>
  <si>
    <t>PORTEBOIS</t>
  </si>
  <si>
    <t>Gilles</t>
  </si>
  <si>
    <t>DELBECQ</t>
  </si>
  <si>
    <t>GUIOT</t>
  </si>
  <si>
    <t>Jonathan</t>
  </si>
  <si>
    <t>BLAIN</t>
  </si>
  <si>
    <t>Katia</t>
  </si>
  <si>
    <t>DUBOIS</t>
  </si>
  <si>
    <t>David</t>
  </si>
  <si>
    <t>IMMELE</t>
  </si>
  <si>
    <t>QUILLET</t>
  </si>
  <si>
    <t>PETIT</t>
  </si>
  <si>
    <t>Jacques</t>
  </si>
  <si>
    <t>BONSENS</t>
  </si>
  <si>
    <t>Francis</t>
  </si>
  <si>
    <t>OFFREDI</t>
  </si>
  <si>
    <t xml:space="preserve">BRYIS </t>
  </si>
  <si>
    <t>CAILLEE</t>
  </si>
  <si>
    <t>Noël</t>
  </si>
  <si>
    <t>BAZIN</t>
  </si>
  <si>
    <t>Valérie</t>
  </si>
  <si>
    <t>LÊ</t>
  </si>
  <si>
    <t>Sophie</t>
  </si>
  <si>
    <t>BOVE</t>
  </si>
  <si>
    <t>Theo</t>
  </si>
  <si>
    <t>PORCHERET</t>
  </si>
  <si>
    <t>Arthur</t>
  </si>
  <si>
    <t>MEGANGE</t>
  </si>
  <si>
    <t>MARCHAND</t>
  </si>
  <si>
    <t>FENOT</t>
  </si>
  <si>
    <t>CATHELAIN</t>
  </si>
  <si>
    <t>Jacky</t>
  </si>
  <si>
    <t>BAUCHE</t>
  </si>
  <si>
    <t>BAILLY</t>
  </si>
  <si>
    <t>Vincent</t>
  </si>
  <si>
    <t>LAMBERT</t>
  </si>
  <si>
    <t>BOUDIN</t>
  </si>
  <si>
    <t>Marc</t>
  </si>
  <si>
    <t>MAILLARD</t>
  </si>
  <si>
    <t>MARCHAL</t>
  </si>
  <si>
    <t>GUINEPAIN</t>
  </si>
  <si>
    <t>GUILBERT</t>
  </si>
  <si>
    <t>Laurent</t>
  </si>
  <si>
    <t>OLIVIO</t>
  </si>
  <si>
    <t>Yvan</t>
  </si>
  <si>
    <t>BRIERE</t>
  </si>
  <si>
    <t>FREBOURG</t>
  </si>
  <si>
    <t>Karl</t>
  </si>
  <si>
    <t>GUIGNON</t>
  </si>
  <si>
    <t>Robert</t>
  </si>
  <si>
    <t>GUYON</t>
  </si>
  <si>
    <t>ROWBOTHAN</t>
  </si>
  <si>
    <t>Ian</t>
  </si>
  <si>
    <t>FLORIC</t>
  </si>
  <si>
    <t>WATKINS</t>
  </si>
  <si>
    <t>VIOLLEAU</t>
  </si>
  <si>
    <t>Christine</t>
  </si>
  <si>
    <t>POULAIN</t>
  </si>
  <si>
    <t>COURTOT</t>
  </si>
  <si>
    <t>NORMAND</t>
  </si>
  <si>
    <t>GUIGNET</t>
  </si>
  <si>
    <t>Camille</t>
  </si>
  <si>
    <t>BAILLEUL</t>
  </si>
  <si>
    <t>Joshua</t>
  </si>
  <si>
    <t xml:space="preserve">HUARD </t>
  </si>
  <si>
    <t>ZWECK</t>
  </si>
  <si>
    <t>Damien</t>
  </si>
  <si>
    <t>TYROLE</t>
  </si>
  <si>
    <t>CHENET</t>
  </si>
  <si>
    <t>Bruno</t>
  </si>
  <si>
    <t>GAUROIS</t>
  </si>
  <si>
    <t>Florian</t>
  </si>
  <si>
    <t>Alexia</t>
  </si>
  <si>
    <t>VORANGET</t>
  </si>
  <si>
    <t>J</t>
  </si>
  <si>
    <t xml:space="preserve">BALTER </t>
  </si>
  <si>
    <t>PIDAULT</t>
  </si>
  <si>
    <t xml:space="preserve">SOLTNER </t>
  </si>
  <si>
    <t>MOUTON</t>
  </si>
  <si>
    <t>KOCIS</t>
  </si>
  <si>
    <t>NETTER</t>
  </si>
  <si>
    <t>LAPILLONNE</t>
  </si>
  <si>
    <t>JACQUEMOT</t>
  </si>
  <si>
    <t>LOUBIER</t>
  </si>
  <si>
    <t>BRAGARD</t>
  </si>
  <si>
    <t>COLOVRAY</t>
  </si>
  <si>
    <t xml:space="preserve">MOREAU </t>
  </si>
  <si>
    <t>GUILLOT</t>
  </si>
  <si>
    <t>LEFEBRE</t>
  </si>
  <si>
    <t>MAILLET</t>
  </si>
  <si>
    <t xml:space="preserve">MOGORO </t>
  </si>
  <si>
    <t>MARQUET</t>
  </si>
  <si>
    <t>ROCH</t>
  </si>
  <si>
    <t>BOHRER</t>
  </si>
  <si>
    <t>GONZALES</t>
  </si>
  <si>
    <t>MESSERLIN</t>
  </si>
  <si>
    <t>KIEFFER</t>
  </si>
  <si>
    <t>MOSER</t>
  </si>
  <si>
    <t>VERNER</t>
  </si>
  <si>
    <t>MIGLIORISI</t>
  </si>
  <si>
    <t>JAROSZ</t>
  </si>
  <si>
    <t>GERTHOFFER</t>
  </si>
  <si>
    <t>ZAPADKA</t>
  </si>
  <si>
    <t>ROBLES</t>
  </si>
  <si>
    <t>DULAQUAIS</t>
  </si>
  <si>
    <t>BOIN</t>
  </si>
  <si>
    <t>SAUZET</t>
  </si>
  <si>
    <t>MATHIEU</t>
  </si>
  <si>
    <t xml:space="preserve">BUGE </t>
  </si>
  <si>
    <t>TROMPAT</t>
  </si>
  <si>
    <t>DALAUDIER</t>
  </si>
  <si>
    <t>MOREL</t>
  </si>
  <si>
    <t>DUONTEIL</t>
  </si>
  <si>
    <t>GOUGET</t>
  </si>
  <si>
    <t>GOMOT</t>
  </si>
  <si>
    <t>ADENIS</t>
  </si>
  <si>
    <t>ROCHET</t>
  </si>
  <si>
    <t>BOURRIQUET</t>
  </si>
  <si>
    <t>CAURET</t>
  </si>
  <si>
    <t>REYNIER VERNADE</t>
  </si>
  <si>
    <t>DUPONT</t>
  </si>
  <si>
    <t>Michel-André</t>
  </si>
  <si>
    <t>BANTZER</t>
  </si>
  <si>
    <t>Bernard</t>
  </si>
  <si>
    <t>RAHIER</t>
  </si>
  <si>
    <t>Pierre</t>
  </si>
  <si>
    <t>LABESSE</t>
  </si>
  <si>
    <t>FABRE</t>
  </si>
  <si>
    <t>SOMMOVIGO</t>
  </si>
  <si>
    <t>DABARD</t>
  </si>
  <si>
    <t>GUILLON</t>
  </si>
  <si>
    <t>Bastien</t>
  </si>
  <si>
    <t>LECUYER</t>
  </si>
  <si>
    <t>STONES</t>
  </si>
  <si>
    <t>Stuart</t>
  </si>
  <si>
    <t>POMIES</t>
  </si>
  <si>
    <t xml:space="preserve">GARRIC </t>
  </si>
  <si>
    <t>GARDES</t>
  </si>
  <si>
    <t>Claurys</t>
  </si>
  <si>
    <t>BOUYSSOU</t>
  </si>
  <si>
    <t>BRICARD</t>
  </si>
  <si>
    <t>DIANOUX</t>
  </si>
  <si>
    <t>MATTEI</t>
  </si>
  <si>
    <t>Alisia</t>
  </si>
  <si>
    <t>Amical Laïque Arques</t>
  </si>
  <si>
    <t>ASOR Altkirch</t>
  </si>
  <si>
    <t>Ass Alba Serena</t>
  </si>
  <si>
    <t>ASTir Creil</t>
  </si>
  <si>
    <t>Ass Bergerac Tir</t>
  </si>
  <si>
    <t>ASTAM Moulins</t>
  </si>
  <si>
    <t>ASTPV Villefranche</t>
  </si>
  <si>
    <t>ATCS Criquebeuf</t>
  </si>
  <si>
    <t>BCSL Lyon</t>
  </si>
  <si>
    <t>CATS Bron</t>
  </si>
  <si>
    <t>CJF Fleury Les Aubrais</t>
  </si>
  <si>
    <t>CT Castelpontin</t>
  </si>
  <si>
    <t>La cible Roannaise</t>
  </si>
  <si>
    <t>La détente Ansérienne Oye Plage</t>
  </si>
  <si>
    <t>Pro Patria Montesson</t>
  </si>
  <si>
    <t>Raismes Vicoigne</t>
  </si>
  <si>
    <t>Sté de Tir Fontenaisienne</t>
  </si>
  <si>
    <t>La Hervière St Michel Chef Chef</t>
  </si>
  <si>
    <t>Sté de tir Argentan</t>
  </si>
  <si>
    <t>Tireurs Suisses Lyon</t>
  </si>
  <si>
    <t>Jean-Claude</t>
  </si>
  <si>
    <t>Jean-Pierre</t>
  </si>
  <si>
    <t>Cécile</t>
  </si>
  <si>
    <t>CTPN Dunkerque</t>
  </si>
  <si>
    <t>ES Hagondange</t>
  </si>
  <si>
    <t>Jean-Louis</t>
  </si>
  <si>
    <t>Sauveur</t>
  </si>
  <si>
    <t>Yves</t>
  </si>
  <si>
    <t>Fabrice</t>
  </si>
  <si>
    <t>Joëlle</t>
  </si>
  <si>
    <t>Gilbert</t>
  </si>
  <si>
    <t>Sté Les Chevaliers Dijonnais</t>
  </si>
  <si>
    <t>TS Jassans Riottier</t>
  </si>
  <si>
    <t>Jean-Didier</t>
  </si>
  <si>
    <t>Xavier</t>
  </si>
  <si>
    <t>Héloïse</t>
  </si>
  <si>
    <t>Jean-Yves</t>
  </si>
  <si>
    <t>Jean-Jacques</t>
  </si>
  <si>
    <t>Maurice</t>
  </si>
  <si>
    <t>Angèle</t>
  </si>
  <si>
    <t>Jean-Marc</t>
  </si>
  <si>
    <t>Olivier</t>
  </si>
  <si>
    <t>Arnaud</t>
  </si>
  <si>
    <t>Corentin</t>
  </si>
  <si>
    <t>Marine</t>
  </si>
  <si>
    <t>Christian</t>
  </si>
  <si>
    <t>BURDIN</t>
  </si>
  <si>
    <t>Jean-Paul</t>
  </si>
  <si>
    <t>Jean-Michel</t>
  </si>
  <si>
    <t>Jean-Luc</t>
  </si>
  <si>
    <t>Jean-Marie</t>
  </si>
  <si>
    <t>Auzances Tir Sportif</t>
  </si>
  <si>
    <t>T pts</t>
  </si>
  <si>
    <t>T m</t>
  </si>
  <si>
    <t>Flavio</t>
  </si>
  <si>
    <t>Françoise</t>
  </si>
  <si>
    <t>Denis</t>
  </si>
  <si>
    <t>Josette</t>
  </si>
  <si>
    <t>LABRETTE</t>
  </si>
  <si>
    <t>Michel-Pierre</t>
  </si>
  <si>
    <t>Jean-Mary</t>
  </si>
  <si>
    <t>Charles-Emile</t>
  </si>
  <si>
    <t>Jean-Francois</t>
  </si>
  <si>
    <t>Georges</t>
  </si>
  <si>
    <t>Sté Fecampoise de Tir</t>
  </si>
  <si>
    <t>Sté Fécampoise de Tir</t>
  </si>
  <si>
    <t>STPRV St Hilaire de Riez</t>
  </si>
  <si>
    <t>Corinne</t>
  </si>
  <si>
    <t>Céline</t>
  </si>
  <si>
    <t>NOM</t>
  </si>
  <si>
    <t>François</t>
  </si>
  <si>
    <t>Fraternelle de Tigy</t>
  </si>
  <si>
    <t>Hélène</t>
  </si>
  <si>
    <t>Prénom</t>
  </si>
  <si>
    <t>Club</t>
  </si>
  <si>
    <t>Cat</t>
  </si>
  <si>
    <t>Points</t>
  </si>
  <si>
    <t>L'Œilleton Cerizéen Cerizay</t>
  </si>
  <si>
    <t>Total points club</t>
  </si>
  <si>
    <t>total M club</t>
  </si>
  <si>
    <t>CLASSEMENT PAR CLUB (les 3 meilleurs tireurs)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</si>
</sst>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2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" fontId="10" fillId="33" borderId="20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37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shrinkToFit="1"/>
    </xf>
    <xf numFmtId="0" fontId="0" fillId="40" borderId="24" xfId="0" applyFont="1" applyFill="1" applyBorder="1" applyAlignment="1">
      <alignment horizontal="center" vertical="center" shrinkToFit="1"/>
    </xf>
    <xf numFmtId="0" fontId="0" fillId="40" borderId="25" xfId="0" applyFont="1" applyFill="1" applyBorder="1" applyAlignment="1">
      <alignment horizontal="center" vertical="center" shrinkToFit="1"/>
    </xf>
    <xf numFmtId="0" fontId="10" fillId="40" borderId="24" xfId="0" applyFont="1" applyFill="1" applyBorder="1" applyAlignment="1">
      <alignment horizontal="center" vertical="center" shrinkToFit="1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1" fontId="10" fillId="33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3" fontId="10" fillId="34" borderId="26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38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37" borderId="22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left" vertical="center"/>
    </xf>
    <xf numFmtId="0" fontId="0" fillId="39" borderId="22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 vertical="center" shrinkToFit="1"/>
    </xf>
    <xf numFmtId="0" fontId="0" fillId="40" borderId="32" xfId="0" applyFont="1" applyFill="1" applyBorder="1" applyAlignment="1">
      <alignment horizontal="center" vertical="center" shrinkToFit="1"/>
    </xf>
    <xf numFmtId="0" fontId="0" fillId="40" borderId="33" xfId="0" applyFont="1" applyFill="1" applyBorder="1" applyAlignment="1">
      <alignment horizontal="center" vertical="center" shrinkToFit="1"/>
    </xf>
    <xf numFmtId="0" fontId="10" fillId="40" borderId="32" xfId="0" applyFont="1" applyFill="1" applyBorder="1" applyAlignment="1">
      <alignment horizontal="center" vertical="center" shrinkToFit="1"/>
    </xf>
    <xf numFmtId="0" fontId="10" fillId="40" borderId="34" xfId="0" applyFont="1" applyFill="1" applyBorder="1" applyAlignment="1">
      <alignment horizontal="center" vertical="center" wrapText="1" shrinkToFit="1"/>
    </xf>
    <xf numFmtId="0" fontId="10" fillId="40" borderId="32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41" borderId="38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 textRotation="90" shrinkToFit="1"/>
    </xf>
    <xf numFmtId="0" fontId="6" fillId="0" borderId="42" xfId="0" applyFont="1" applyBorder="1" applyAlignment="1">
      <alignment horizontal="left" vertical="center" textRotation="90" shrinkToFit="1"/>
    </xf>
    <xf numFmtId="0" fontId="4" fillId="9" borderId="13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 wrapText="1"/>
    </xf>
    <xf numFmtId="0" fontId="7" fillId="42" borderId="34" xfId="0" applyFont="1" applyFill="1" applyBorder="1" applyAlignment="1">
      <alignment horizontal="center" vertical="center" wrapText="1"/>
    </xf>
    <xf numFmtId="0" fontId="7" fillId="42" borderId="39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/>
    </xf>
    <xf numFmtId="0" fontId="8" fillId="43" borderId="34" xfId="0" applyFont="1" applyFill="1" applyBorder="1" applyAlignment="1">
      <alignment horizontal="center" vertical="center"/>
    </xf>
    <xf numFmtId="0" fontId="8" fillId="43" borderId="3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3" fontId="10" fillId="18" borderId="23" xfId="0" applyNumberFormat="1" applyFont="1" applyFill="1" applyBorder="1" applyAlignment="1">
      <alignment horizontal="center" vertical="center"/>
    </xf>
    <xf numFmtId="3" fontId="10" fillId="18" borderId="43" xfId="0" applyNumberFormat="1" applyFont="1" applyFill="1" applyBorder="1" applyAlignment="1">
      <alignment horizontal="center" vertical="center"/>
    </xf>
    <xf numFmtId="3" fontId="10" fillId="18" borderId="44" xfId="0" applyNumberFormat="1" applyFont="1" applyFill="1" applyBorder="1" applyAlignment="1">
      <alignment horizontal="center" vertical="center"/>
    </xf>
    <xf numFmtId="1" fontId="10" fillId="13" borderId="24" xfId="0" applyNumberFormat="1" applyFont="1" applyFill="1" applyBorder="1" applyAlignment="1">
      <alignment horizontal="center" vertical="center"/>
    </xf>
    <xf numFmtId="1" fontId="10" fillId="13" borderId="45" xfId="0" applyNumberFormat="1" applyFont="1" applyFill="1" applyBorder="1" applyAlignment="1">
      <alignment horizontal="center" vertical="center"/>
    </xf>
    <xf numFmtId="1" fontId="10" fillId="13" borderId="4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41" borderId="38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5"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1219200</xdr:colOff>
      <xdr:row>0</xdr:row>
      <xdr:rowOff>1323975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0</xdr:rowOff>
    </xdr:from>
    <xdr:to>
      <xdr:col>12</xdr:col>
      <xdr:colOff>219075</xdr:colOff>
      <xdr:row>0</xdr:row>
      <xdr:rowOff>1304925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0"/>
          <a:ext cx="1362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showZeros="0" tabSelected="1" zoomScalePageLayoutView="0" workbookViewId="0" topLeftCell="A1">
      <selection activeCell="R8" sqref="R8"/>
    </sheetView>
  </sheetViews>
  <sheetFormatPr defaultColWidth="7.7109375" defaultRowHeight="12.75"/>
  <cols>
    <col min="1" max="1" width="5.140625" style="4" bestFit="1" customWidth="1"/>
    <col min="2" max="2" width="18.8515625" style="5" bestFit="1" customWidth="1"/>
    <col min="3" max="3" width="14.28125" style="14" bestFit="1" customWidth="1"/>
    <col min="4" max="4" width="29.28125" style="6" customWidth="1"/>
    <col min="5" max="5" width="6.00390625" style="6" bestFit="1" customWidth="1"/>
    <col min="6" max="6" width="7.00390625" style="11" customWidth="1"/>
    <col min="7" max="7" width="4.28125" style="6" customWidth="1"/>
    <col min="8" max="8" width="7.00390625" style="12" customWidth="1"/>
    <col min="9" max="9" width="4.28125" style="4" customWidth="1"/>
    <col min="10" max="10" width="6.8515625" style="11" customWidth="1"/>
    <col min="11" max="11" width="4.28125" style="6" customWidth="1"/>
    <col min="12" max="12" width="7.00390625" style="4" bestFit="1" customWidth="1"/>
    <col min="13" max="13" width="7.421875" style="3" bestFit="1" customWidth="1"/>
    <col min="14" max="14" width="10.140625" style="3" customWidth="1"/>
    <col min="15" max="16384" width="7.7109375" style="3" customWidth="1"/>
  </cols>
  <sheetData>
    <row r="1" spans="1:13" s="1" customFormat="1" ht="106.5" customHeight="1" thickBot="1">
      <c r="A1" s="103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2" customFormat="1" ht="30.75" customHeight="1" thickBot="1">
      <c r="A2" s="99" t="s">
        <v>3</v>
      </c>
      <c r="B2" s="106" t="s">
        <v>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4" ht="18.75" customHeight="1" thickBot="1">
      <c r="A3" s="99"/>
      <c r="B3" s="7"/>
      <c r="C3" s="13"/>
      <c r="D3" s="18" t="s">
        <v>7</v>
      </c>
      <c r="E3" s="8"/>
      <c r="F3" s="101" t="s">
        <v>0</v>
      </c>
      <c r="G3" s="102"/>
      <c r="H3" s="95" t="s">
        <v>1</v>
      </c>
      <c r="I3" s="96"/>
      <c r="J3" s="97" t="s">
        <v>4</v>
      </c>
      <c r="K3" s="98"/>
      <c r="L3" s="109" t="s">
        <v>6</v>
      </c>
      <c r="M3" s="110"/>
      <c r="N3" s="11"/>
    </row>
    <row r="4" spans="1:15" ht="15.75" thickBot="1">
      <c r="A4" s="100"/>
      <c r="B4" s="10" t="s">
        <v>371</v>
      </c>
      <c r="C4" s="10" t="s">
        <v>375</v>
      </c>
      <c r="D4" s="10" t="s">
        <v>376</v>
      </c>
      <c r="E4" s="15" t="s">
        <v>377</v>
      </c>
      <c r="F4" s="47" t="s">
        <v>378</v>
      </c>
      <c r="G4" s="48" t="s">
        <v>2</v>
      </c>
      <c r="H4" s="47" t="s">
        <v>378</v>
      </c>
      <c r="I4" s="48" t="s">
        <v>2</v>
      </c>
      <c r="J4" s="47" t="s">
        <v>378</v>
      </c>
      <c r="K4" s="49" t="s">
        <v>2</v>
      </c>
      <c r="L4" s="47" t="s">
        <v>354</v>
      </c>
      <c r="M4" s="50" t="s">
        <v>355</v>
      </c>
      <c r="O4" s="58"/>
    </row>
    <row r="5" spans="1:15" ht="15" customHeight="1">
      <c r="A5" s="94">
        <v>1</v>
      </c>
      <c r="B5" s="37" t="s">
        <v>9</v>
      </c>
      <c r="C5" s="38" t="s">
        <v>10</v>
      </c>
      <c r="D5" s="36" t="s">
        <v>317</v>
      </c>
      <c r="E5" s="41" t="s">
        <v>11</v>
      </c>
      <c r="F5" s="51">
        <v>249</v>
      </c>
      <c r="G5" s="52">
        <v>18</v>
      </c>
      <c r="H5" s="53">
        <v>250</v>
      </c>
      <c r="I5" s="53">
        <v>16</v>
      </c>
      <c r="J5" s="54">
        <v>249</v>
      </c>
      <c r="K5" s="55">
        <v>14</v>
      </c>
      <c r="L5" s="56">
        <f aca="true" t="shared" si="0" ref="L5:L68">F5+H5+J5</f>
        <v>748</v>
      </c>
      <c r="M5" s="57">
        <f aca="true" t="shared" si="1" ref="M5:M68">G5+I5+K5</f>
        <v>48</v>
      </c>
      <c r="O5" s="58"/>
    </row>
    <row r="6" spans="1:15" ht="15" customHeight="1">
      <c r="A6" s="19">
        <v>2</v>
      </c>
      <c r="B6" s="37" t="s">
        <v>12</v>
      </c>
      <c r="C6" s="38" t="s">
        <v>13</v>
      </c>
      <c r="D6" s="37" t="s">
        <v>309</v>
      </c>
      <c r="E6" s="42" t="s">
        <v>11</v>
      </c>
      <c r="F6" s="25">
        <v>250</v>
      </c>
      <c r="G6" s="22">
        <v>14</v>
      </c>
      <c r="H6" s="23">
        <v>249</v>
      </c>
      <c r="I6" s="23">
        <v>15</v>
      </c>
      <c r="J6" s="24">
        <v>249</v>
      </c>
      <c r="K6" s="32">
        <v>11</v>
      </c>
      <c r="L6" s="17">
        <f t="shared" si="0"/>
        <v>748</v>
      </c>
      <c r="M6" s="16">
        <f t="shared" si="1"/>
        <v>40</v>
      </c>
      <c r="O6" s="58"/>
    </row>
    <row r="7" spans="1:15" s="9" customFormat="1" ht="15" customHeight="1">
      <c r="A7" s="83">
        <v>3</v>
      </c>
      <c r="B7" s="37" t="s">
        <v>233</v>
      </c>
      <c r="C7" s="37" t="s">
        <v>324</v>
      </c>
      <c r="D7" s="36" t="s">
        <v>311</v>
      </c>
      <c r="E7" s="46" t="s">
        <v>34</v>
      </c>
      <c r="F7" s="26">
        <v>250</v>
      </c>
      <c r="G7" s="22">
        <v>16</v>
      </c>
      <c r="H7" s="23">
        <v>249</v>
      </c>
      <c r="I7" s="23">
        <v>11</v>
      </c>
      <c r="J7" s="24">
        <v>249</v>
      </c>
      <c r="K7" s="32">
        <v>11</v>
      </c>
      <c r="L7" s="17">
        <f t="shared" si="0"/>
        <v>748</v>
      </c>
      <c r="M7" s="16">
        <f t="shared" si="1"/>
        <v>38</v>
      </c>
      <c r="O7" s="59"/>
    </row>
    <row r="8" spans="1:15" s="9" customFormat="1" ht="15" customHeight="1">
      <c r="A8" s="20">
        <v>4</v>
      </c>
      <c r="B8" s="37" t="s">
        <v>14</v>
      </c>
      <c r="C8" s="37" t="s">
        <v>15</v>
      </c>
      <c r="D8" s="37" t="s">
        <v>316</v>
      </c>
      <c r="E8" s="42" t="s">
        <v>11</v>
      </c>
      <c r="F8" s="25">
        <v>248</v>
      </c>
      <c r="G8" s="22">
        <v>11</v>
      </c>
      <c r="H8" s="23">
        <v>248</v>
      </c>
      <c r="I8" s="23">
        <v>12</v>
      </c>
      <c r="J8" s="21">
        <v>250</v>
      </c>
      <c r="K8" s="32">
        <v>17</v>
      </c>
      <c r="L8" s="17">
        <f t="shared" si="0"/>
        <v>746</v>
      </c>
      <c r="M8" s="16">
        <f t="shared" si="1"/>
        <v>40</v>
      </c>
      <c r="O8" s="59"/>
    </row>
    <row r="9" spans="1:15" ht="15" customHeight="1">
      <c r="A9" s="20">
        <v>5</v>
      </c>
      <c r="B9" s="37" t="s">
        <v>16</v>
      </c>
      <c r="C9" s="38" t="s">
        <v>17</v>
      </c>
      <c r="D9" s="36" t="s">
        <v>315</v>
      </c>
      <c r="E9" s="42" t="s">
        <v>11</v>
      </c>
      <c r="F9" s="25">
        <v>247</v>
      </c>
      <c r="G9" s="22">
        <v>10</v>
      </c>
      <c r="H9" s="23">
        <v>250</v>
      </c>
      <c r="I9" s="23">
        <v>17</v>
      </c>
      <c r="J9" s="24">
        <v>248</v>
      </c>
      <c r="K9" s="32">
        <v>18</v>
      </c>
      <c r="L9" s="17">
        <f t="shared" si="0"/>
        <v>745</v>
      </c>
      <c r="M9" s="16">
        <f t="shared" si="1"/>
        <v>45</v>
      </c>
      <c r="O9" s="58"/>
    </row>
    <row r="10" spans="1:15" ht="15" customHeight="1">
      <c r="A10" s="20">
        <v>6</v>
      </c>
      <c r="B10" s="37" t="s">
        <v>18</v>
      </c>
      <c r="C10" s="37" t="s">
        <v>19</v>
      </c>
      <c r="D10" s="36" t="s">
        <v>317</v>
      </c>
      <c r="E10" s="42" t="s">
        <v>11</v>
      </c>
      <c r="F10" s="25">
        <v>247</v>
      </c>
      <c r="G10" s="22">
        <v>12</v>
      </c>
      <c r="H10" s="23">
        <v>249</v>
      </c>
      <c r="I10" s="23">
        <v>18</v>
      </c>
      <c r="J10" s="24">
        <v>249</v>
      </c>
      <c r="K10" s="32">
        <v>11</v>
      </c>
      <c r="L10" s="17">
        <f t="shared" si="0"/>
        <v>745</v>
      </c>
      <c r="M10" s="16">
        <f t="shared" si="1"/>
        <v>41</v>
      </c>
      <c r="O10" s="58"/>
    </row>
    <row r="11" spans="1:15" ht="15" customHeight="1">
      <c r="A11" s="20">
        <v>7</v>
      </c>
      <c r="B11" s="37" t="s">
        <v>20</v>
      </c>
      <c r="C11" s="38" t="s">
        <v>21</v>
      </c>
      <c r="D11" s="36" t="s">
        <v>305</v>
      </c>
      <c r="E11" s="42" t="s">
        <v>11</v>
      </c>
      <c r="F11" s="25">
        <v>249</v>
      </c>
      <c r="G11" s="22">
        <v>10</v>
      </c>
      <c r="H11" s="23">
        <v>248</v>
      </c>
      <c r="I11" s="23">
        <v>10</v>
      </c>
      <c r="J11" s="24">
        <v>248</v>
      </c>
      <c r="K11" s="32">
        <v>14</v>
      </c>
      <c r="L11" s="17">
        <f t="shared" si="0"/>
        <v>745</v>
      </c>
      <c r="M11" s="16">
        <f t="shared" si="1"/>
        <v>34</v>
      </c>
      <c r="O11" s="58"/>
    </row>
    <row r="12" spans="1:15" ht="15" customHeight="1">
      <c r="A12" s="20">
        <v>8</v>
      </c>
      <c r="B12" s="37" t="s">
        <v>22</v>
      </c>
      <c r="C12" s="38" t="s">
        <v>23</v>
      </c>
      <c r="D12" s="36" t="s">
        <v>317</v>
      </c>
      <c r="E12" s="41" t="s">
        <v>11</v>
      </c>
      <c r="F12" s="25">
        <v>247</v>
      </c>
      <c r="G12" s="22">
        <v>11</v>
      </c>
      <c r="H12" s="23">
        <v>247</v>
      </c>
      <c r="I12" s="23">
        <v>6</v>
      </c>
      <c r="J12" s="21">
        <v>250</v>
      </c>
      <c r="K12" s="32">
        <v>17</v>
      </c>
      <c r="L12" s="17">
        <f t="shared" si="0"/>
        <v>744</v>
      </c>
      <c r="M12" s="16">
        <f t="shared" si="1"/>
        <v>34</v>
      </c>
      <c r="O12" s="58"/>
    </row>
    <row r="13" spans="1:15" ht="15" customHeight="1">
      <c r="A13" s="20">
        <v>9</v>
      </c>
      <c r="B13" s="37" t="s">
        <v>293</v>
      </c>
      <c r="C13" s="38" t="s">
        <v>137</v>
      </c>
      <c r="D13" s="35" t="s">
        <v>308</v>
      </c>
      <c r="E13" s="41" t="s">
        <v>11</v>
      </c>
      <c r="F13" s="25">
        <v>246</v>
      </c>
      <c r="G13" s="22">
        <v>9</v>
      </c>
      <c r="H13" s="23">
        <v>249</v>
      </c>
      <c r="I13" s="23">
        <v>18</v>
      </c>
      <c r="J13" s="24">
        <v>248</v>
      </c>
      <c r="K13" s="32">
        <v>15</v>
      </c>
      <c r="L13" s="17">
        <f t="shared" si="0"/>
        <v>743</v>
      </c>
      <c r="M13" s="16">
        <f t="shared" si="1"/>
        <v>42</v>
      </c>
      <c r="O13" s="58"/>
    </row>
    <row r="14" spans="1:15" ht="15" customHeight="1">
      <c r="A14" s="20">
        <v>10</v>
      </c>
      <c r="B14" s="37" t="s">
        <v>24</v>
      </c>
      <c r="C14" s="38" t="s">
        <v>15</v>
      </c>
      <c r="D14" s="36" t="s">
        <v>317</v>
      </c>
      <c r="E14" s="41" t="s">
        <v>11</v>
      </c>
      <c r="F14" s="25">
        <v>246</v>
      </c>
      <c r="G14" s="22">
        <v>14</v>
      </c>
      <c r="H14" s="23">
        <v>249</v>
      </c>
      <c r="I14" s="23">
        <v>14</v>
      </c>
      <c r="J14" s="24">
        <v>248</v>
      </c>
      <c r="K14" s="32">
        <v>11</v>
      </c>
      <c r="L14" s="17">
        <f t="shared" si="0"/>
        <v>743</v>
      </c>
      <c r="M14" s="16">
        <f t="shared" si="1"/>
        <v>39</v>
      </c>
      <c r="O14" s="58"/>
    </row>
    <row r="15" spans="1:15" ht="15" customHeight="1">
      <c r="A15" s="20">
        <v>11</v>
      </c>
      <c r="B15" s="37" t="s">
        <v>234</v>
      </c>
      <c r="C15" s="37" t="s">
        <v>99</v>
      </c>
      <c r="D15" s="36" t="s">
        <v>333</v>
      </c>
      <c r="E15" s="42" t="s">
        <v>11</v>
      </c>
      <c r="F15" s="26">
        <v>250</v>
      </c>
      <c r="G15" s="22">
        <v>12</v>
      </c>
      <c r="H15" s="23">
        <v>245</v>
      </c>
      <c r="I15" s="23">
        <v>13</v>
      </c>
      <c r="J15" s="24">
        <v>248</v>
      </c>
      <c r="K15" s="32">
        <v>11</v>
      </c>
      <c r="L15" s="17">
        <f t="shared" si="0"/>
        <v>743</v>
      </c>
      <c r="M15" s="16">
        <f t="shared" si="1"/>
        <v>36</v>
      </c>
      <c r="O15" s="58"/>
    </row>
    <row r="16" spans="1:15" ht="15" customHeight="1">
      <c r="A16" s="20">
        <v>12</v>
      </c>
      <c r="B16" s="37" t="s">
        <v>25</v>
      </c>
      <c r="C16" s="37" t="s">
        <v>323</v>
      </c>
      <c r="D16" s="36" t="s">
        <v>319</v>
      </c>
      <c r="E16" s="41" t="s">
        <v>11</v>
      </c>
      <c r="F16" s="25">
        <v>248</v>
      </c>
      <c r="G16" s="22">
        <v>10</v>
      </c>
      <c r="H16" s="23">
        <v>247</v>
      </c>
      <c r="I16" s="23">
        <v>11</v>
      </c>
      <c r="J16" s="24">
        <v>248</v>
      </c>
      <c r="K16" s="32">
        <v>14</v>
      </c>
      <c r="L16" s="17">
        <f t="shared" si="0"/>
        <v>743</v>
      </c>
      <c r="M16" s="16">
        <f t="shared" si="1"/>
        <v>35</v>
      </c>
      <c r="O16" s="58"/>
    </row>
    <row r="17" spans="1:15" ht="15" customHeight="1">
      <c r="A17" s="20">
        <v>13</v>
      </c>
      <c r="B17" s="37" t="s">
        <v>233</v>
      </c>
      <c r="C17" s="38" t="s">
        <v>93</v>
      </c>
      <c r="D17" s="36" t="s">
        <v>311</v>
      </c>
      <c r="E17" s="41" t="s">
        <v>11</v>
      </c>
      <c r="F17" s="25">
        <v>248</v>
      </c>
      <c r="G17" s="22">
        <v>16</v>
      </c>
      <c r="H17" s="23">
        <v>246</v>
      </c>
      <c r="I17" s="23">
        <v>10</v>
      </c>
      <c r="J17" s="24">
        <v>248</v>
      </c>
      <c r="K17" s="32">
        <v>16</v>
      </c>
      <c r="L17" s="17">
        <f t="shared" si="0"/>
        <v>742</v>
      </c>
      <c r="M17" s="16">
        <f t="shared" si="1"/>
        <v>42</v>
      </c>
      <c r="O17" s="58"/>
    </row>
    <row r="18" spans="1:15" ht="15" customHeight="1">
      <c r="A18" s="20">
        <v>14</v>
      </c>
      <c r="B18" s="37" t="s">
        <v>26</v>
      </c>
      <c r="C18" s="38" t="s">
        <v>10</v>
      </c>
      <c r="D18" s="36" t="s">
        <v>317</v>
      </c>
      <c r="E18" s="42" t="s">
        <v>11</v>
      </c>
      <c r="F18" s="25">
        <v>249</v>
      </c>
      <c r="G18" s="22">
        <v>11</v>
      </c>
      <c r="H18" s="23">
        <v>248</v>
      </c>
      <c r="I18" s="23">
        <v>15</v>
      </c>
      <c r="J18" s="24">
        <v>245</v>
      </c>
      <c r="K18" s="32">
        <v>12</v>
      </c>
      <c r="L18" s="17">
        <f t="shared" si="0"/>
        <v>742</v>
      </c>
      <c r="M18" s="16">
        <f t="shared" si="1"/>
        <v>38</v>
      </c>
      <c r="O18" s="58"/>
    </row>
    <row r="19" spans="1:15" ht="15" customHeight="1">
      <c r="A19" s="20">
        <v>15</v>
      </c>
      <c r="B19" s="37" t="s">
        <v>235</v>
      </c>
      <c r="C19" s="37" t="s">
        <v>336</v>
      </c>
      <c r="D19" s="36" t="s">
        <v>303</v>
      </c>
      <c r="E19" s="43" t="s">
        <v>232</v>
      </c>
      <c r="F19" s="25">
        <v>248</v>
      </c>
      <c r="G19" s="22">
        <v>13</v>
      </c>
      <c r="H19" s="23">
        <v>247</v>
      </c>
      <c r="I19" s="23">
        <v>15</v>
      </c>
      <c r="J19" s="24">
        <v>247</v>
      </c>
      <c r="K19" s="32">
        <v>9</v>
      </c>
      <c r="L19" s="17">
        <f t="shared" si="0"/>
        <v>742</v>
      </c>
      <c r="M19" s="16">
        <f t="shared" si="1"/>
        <v>37</v>
      </c>
      <c r="O19" s="58"/>
    </row>
    <row r="20" spans="1:15" ht="15" customHeight="1">
      <c r="A20" s="20">
        <v>16</v>
      </c>
      <c r="B20" s="37" t="s">
        <v>27</v>
      </c>
      <c r="C20" s="37" t="s">
        <v>28</v>
      </c>
      <c r="D20" s="37" t="s">
        <v>309</v>
      </c>
      <c r="E20" s="42" t="s">
        <v>11</v>
      </c>
      <c r="F20" s="25">
        <v>248</v>
      </c>
      <c r="G20" s="22">
        <v>15</v>
      </c>
      <c r="H20" s="23">
        <v>246</v>
      </c>
      <c r="I20" s="23">
        <v>8</v>
      </c>
      <c r="J20" s="24">
        <v>248</v>
      </c>
      <c r="K20" s="32">
        <v>11</v>
      </c>
      <c r="L20" s="17">
        <f t="shared" si="0"/>
        <v>742</v>
      </c>
      <c r="M20" s="16">
        <f t="shared" si="1"/>
        <v>34</v>
      </c>
      <c r="O20" s="58"/>
    </row>
    <row r="21" spans="1:15" ht="15" customHeight="1">
      <c r="A21" s="20">
        <v>17</v>
      </c>
      <c r="B21" s="37" t="s">
        <v>29</v>
      </c>
      <c r="C21" s="37" t="s">
        <v>30</v>
      </c>
      <c r="D21" s="37" t="s">
        <v>31</v>
      </c>
      <c r="E21" s="42" t="s">
        <v>11</v>
      </c>
      <c r="F21" s="25">
        <v>247</v>
      </c>
      <c r="G21" s="22">
        <v>9</v>
      </c>
      <c r="H21" s="23">
        <v>247</v>
      </c>
      <c r="I21" s="23">
        <v>12</v>
      </c>
      <c r="J21" s="24">
        <v>248</v>
      </c>
      <c r="K21" s="32">
        <v>9</v>
      </c>
      <c r="L21" s="17">
        <f t="shared" si="0"/>
        <v>742</v>
      </c>
      <c r="M21" s="16">
        <f t="shared" si="1"/>
        <v>30</v>
      </c>
      <c r="O21" s="58"/>
    </row>
    <row r="22" spans="1:15" ht="15" customHeight="1">
      <c r="A22" s="20">
        <v>18</v>
      </c>
      <c r="B22" s="37" t="s">
        <v>236</v>
      </c>
      <c r="C22" s="38" t="s">
        <v>128</v>
      </c>
      <c r="D22" s="36" t="s">
        <v>303</v>
      </c>
      <c r="E22" s="41" t="s">
        <v>11</v>
      </c>
      <c r="F22" s="25">
        <v>248</v>
      </c>
      <c r="G22" s="22">
        <v>15</v>
      </c>
      <c r="H22" s="23">
        <v>248</v>
      </c>
      <c r="I22" s="23">
        <v>13</v>
      </c>
      <c r="J22" s="24">
        <v>245</v>
      </c>
      <c r="K22" s="32">
        <v>14</v>
      </c>
      <c r="L22" s="17">
        <f t="shared" si="0"/>
        <v>741</v>
      </c>
      <c r="M22" s="16">
        <f t="shared" si="1"/>
        <v>42</v>
      </c>
      <c r="O22" s="58"/>
    </row>
    <row r="23" spans="1:15" ht="15" customHeight="1">
      <c r="A23" s="20">
        <v>19</v>
      </c>
      <c r="B23" s="37" t="s">
        <v>32</v>
      </c>
      <c r="C23" s="38" t="s">
        <v>33</v>
      </c>
      <c r="D23" s="37" t="s">
        <v>316</v>
      </c>
      <c r="E23" s="45" t="s">
        <v>34</v>
      </c>
      <c r="F23" s="25">
        <v>244</v>
      </c>
      <c r="G23" s="22">
        <v>9</v>
      </c>
      <c r="H23" s="23">
        <v>249</v>
      </c>
      <c r="I23" s="23">
        <v>12</v>
      </c>
      <c r="J23" s="24">
        <v>248</v>
      </c>
      <c r="K23" s="32">
        <v>13</v>
      </c>
      <c r="L23" s="17">
        <f t="shared" si="0"/>
        <v>741</v>
      </c>
      <c r="M23" s="16">
        <f t="shared" si="1"/>
        <v>34</v>
      </c>
      <c r="O23" s="58"/>
    </row>
    <row r="24" spans="1:15" ht="15" customHeight="1">
      <c r="A24" s="20">
        <v>20</v>
      </c>
      <c r="B24" s="37" t="s">
        <v>32</v>
      </c>
      <c r="C24" s="38" t="s">
        <v>352</v>
      </c>
      <c r="D24" s="37" t="s">
        <v>316</v>
      </c>
      <c r="E24" s="42" t="s">
        <v>11</v>
      </c>
      <c r="F24" s="25">
        <v>247</v>
      </c>
      <c r="G24" s="22">
        <v>11</v>
      </c>
      <c r="H24" s="23">
        <v>250</v>
      </c>
      <c r="I24" s="23">
        <v>12</v>
      </c>
      <c r="J24" s="24">
        <v>244</v>
      </c>
      <c r="K24" s="32">
        <v>8</v>
      </c>
      <c r="L24" s="17">
        <f t="shared" si="0"/>
        <v>741</v>
      </c>
      <c r="M24" s="16">
        <f t="shared" si="1"/>
        <v>31</v>
      </c>
      <c r="O24" s="58"/>
    </row>
    <row r="25" spans="1:15" ht="15" customHeight="1">
      <c r="A25" s="20">
        <v>21</v>
      </c>
      <c r="B25" s="37" t="s">
        <v>35</v>
      </c>
      <c r="C25" s="37" t="s">
        <v>36</v>
      </c>
      <c r="D25" s="36" t="s">
        <v>320</v>
      </c>
      <c r="E25" s="42" t="s">
        <v>11</v>
      </c>
      <c r="F25" s="25">
        <v>246</v>
      </c>
      <c r="G25" s="22">
        <v>13</v>
      </c>
      <c r="H25" s="23">
        <v>249</v>
      </c>
      <c r="I25" s="23">
        <v>16</v>
      </c>
      <c r="J25" s="24">
        <v>245</v>
      </c>
      <c r="K25" s="32">
        <v>8</v>
      </c>
      <c r="L25" s="17">
        <f t="shared" si="0"/>
        <v>740</v>
      </c>
      <c r="M25" s="16">
        <f t="shared" si="1"/>
        <v>37</v>
      </c>
      <c r="O25" s="58"/>
    </row>
    <row r="26" spans="1:15" ht="15" customHeight="1">
      <c r="A26" s="20">
        <v>22</v>
      </c>
      <c r="B26" s="37" t="s">
        <v>37</v>
      </c>
      <c r="C26" s="38" t="s">
        <v>38</v>
      </c>
      <c r="D26" s="36" t="s">
        <v>317</v>
      </c>
      <c r="E26" s="42" t="s">
        <v>11</v>
      </c>
      <c r="F26" s="25">
        <v>247</v>
      </c>
      <c r="G26" s="22">
        <v>17</v>
      </c>
      <c r="H26" s="23">
        <v>246</v>
      </c>
      <c r="I26" s="23">
        <v>13</v>
      </c>
      <c r="J26" s="24">
        <v>246</v>
      </c>
      <c r="K26" s="32">
        <v>11</v>
      </c>
      <c r="L26" s="17">
        <f t="shared" si="0"/>
        <v>739</v>
      </c>
      <c r="M26" s="16">
        <f t="shared" si="1"/>
        <v>41</v>
      </c>
      <c r="O26" s="58"/>
    </row>
    <row r="27" spans="1:15" ht="15" customHeight="1">
      <c r="A27" s="20">
        <v>23</v>
      </c>
      <c r="B27" s="37" t="s">
        <v>236</v>
      </c>
      <c r="C27" s="37" t="s">
        <v>337</v>
      </c>
      <c r="D27" s="36" t="s">
        <v>303</v>
      </c>
      <c r="E27" s="41" t="s">
        <v>34</v>
      </c>
      <c r="F27" s="25">
        <v>246</v>
      </c>
      <c r="G27" s="22">
        <v>11</v>
      </c>
      <c r="H27" s="23">
        <v>245</v>
      </c>
      <c r="I27" s="23">
        <v>11</v>
      </c>
      <c r="J27" s="24">
        <v>248</v>
      </c>
      <c r="K27" s="32">
        <v>14</v>
      </c>
      <c r="L27" s="17">
        <f t="shared" si="0"/>
        <v>739</v>
      </c>
      <c r="M27" s="16">
        <f t="shared" si="1"/>
        <v>36</v>
      </c>
      <c r="O27" s="58"/>
    </row>
    <row r="28" spans="1:15" ht="15" customHeight="1">
      <c r="A28" s="20">
        <v>24</v>
      </c>
      <c r="B28" s="37" t="s">
        <v>237</v>
      </c>
      <c r="C28" s="37" t="s">
        <v>13</v>
      </c>
      <c r="D28" s="36" t="s">
        <v>310</v>
      </c>
      <c r="E28" s="41" t="s">
        <v>11</v>
      </c>
      <c r="F28" s="25">
        <v>246</v>
      </c>
      <c r="G28" s="22">
        <v>10</v>
      </c>
      <c r="H28" s="23">
        <v>245</v>
      </c>
      <c r="I28" s="23">
        <v>10</v>
      </c>
      <c r="J28" s="24">
        <v>248</v>
      </c>
      <c r="K28" s="32">
        <v>14</v>
      </c>
      <c r="L28" s="17">
        <f t="shared" si="0"/>
        <v>739</v>
      </c>
      <c r="M28" s="16">
        <f t="shared" si="1"/>
        <v>34</v>
      </c>
      <c r="O28" s="58"/>
    </row>
    <row r="29" spans="1:15" ht="15" customHeight="1">
      <c r="A29" s="20">
        <v>25</v>
      </c>
      <c r="B29" s="37" t="s">
        <v>39</v>
      </c>
      <c r="C29" s="37" t="s">
        <v>351</v>
      </c>
      <c r="D29" s="36" t="s">
        <v>317</v>
      </c>
      <c r="E29" s="42" t="s">
        <v>11</v>
      </c>
      <c r="F29" s="25">
        <v>245</v>
      </c>
      <c r="G29" s="22">
        <v>6</v>
      </c>
      <c r="H29" s="23">
        <v>248</v>
      </c>
      <c r="I29" s="23">
        <v>17</v>
      </c>
      <c r="J29" s="24">
        <v>246</v>
      </c>
      <c r="K29" s="32">
        <v>11</v>
      </c>
      <c r="L29" s="17">
        <f t="shared" si="0"/>
        <v>739</v>
      </c>
      <c r="M29" s="16">
        <f t="shared" si="1"/>
        <v>34</v>
      </c>
      <c r="O29" s="58"/>
    </row>
    <row r="30" spans="1:15" ht="15" customHeight="1">
      <c r="A30" s="20">
        <v>26</v>
      </c>
      <c r="B30" s="37" t="s">
        <v>40</v>
      </c>
      <c r="C30" s="37" t="s">
        <v>327</v>
      </c>
      <c r="D30" s="36" t="s">
        <v>379</v>
      </c>
      <c r="E30" s="42" t="s">
        <v>11</v>
      </c>
      <c r="F30" s="25">
        <v>249</v>
      </c>
      <c r="G30" s="22">
        <v>11</v>
      </c>
      <c r="H30" s="23">
        <v>244</v>
      </c>
      <c r="I30" s="23">
        <v>7</v>
      </c>
      <c r="J30" s="24">
        <v>246</v>
      </c>
      <c r="K30" s="32">
        <v>13</v>
      </c>
      <c r="L30" s="17">
        <f t="shared" si="0"/>
        <v>739</v>
      </c>
      <c r="M30" s="16">
        <f t="shared" si="1"/>
        <v>31</v>
      </c>
      <c r="O30" s="58"/>
    </row>
    <row r="31" spans="1:15" ht="15" customHeight="1">
      <c r="A31" s="20">
        <v>27</v>
      </c>
      <c r="B31" s="37" t="s">
        <v>41</v>
      </c>
      <c r="C31" s="37" t="s">
        <v>42</v>
      </c>
      <c r="D31" s="36" t="s">
        <v>317</v>
      </c>
      <c r="E31" s="42" t="s">
        <v>11</v>
      </c>
      <c r="F31" s="25">
        <v>247</v>
      </c>
      <c r="G31" s="22">
        <v>13</v>
      </c>
      <c r="H31" s="23">
        <v>244</v>
      </c>
      <c r="I31" s="23">
        <v>4</v>
      </c>
      <c r="J31" s="24">
        <v>248</v>
      </c>
      <c r="K31" s="32">
        <v>11</v>
      </c>
      <c r="L31" s="17">
        <f t="shared" si="0"/>
        <v>739</v>
      </c>
      <c r="M31" s="16">
        <f t="shared" si="1"/>
        <v>28</v>
      </c>
      <c r="O31" s="58"/>
    </row>
    <row r="32" spans="1:13" ht="15" customHeight="1">
      <c r="A32" s="20">
        <v>28</v>
      </c>
      <c r="B32" s="37" t="s">
        <v>43</v>
      </c>
      <c r="C32" s="37" t="s">
        <v>44</v>
      </c>
      <c r="D32" s="37" t="s">
        <v>368</v>
      </c>
      <c r="E32" s="42" t="s">
        <v>11</v>
      </c>
      <c r="F32" s="25">
        <v>247</v>
      </c>
      <c r="G32" s="22">
        <v>13</v>
      </c>
      <c r="H32" s="23">
        <v>246</v>
      </c>
      <c r="I32" s="23">
        <v>16</v>
      </c>
      <c r="J32" s="24">
        <v>245</v>
      </c>
      <c r="K32" s="32">
        <v>13</v>
      </c>
      <c r="L32" s="17">
        <f t="shared" si="0"/>
        <v>738</v>
      </c>
      <c r="M32" s="16">
        <f t="shared" si="1"/>
        <v>42</v>
      </c>
    </row>
    <row r="33" spans="1:13" ht="15" customHeight="1">
      <c r="A33" s="20">
        <v>29</v>
      </c>
      <c r="B33" s="37" t="s">
        <v>238</v>
      </c>
      <c r="C33" s="37" t="s">
        <v>338</v>
      </c>
      <c r="D33" s="36" t="s">
        <v>303</v>
      </c>
      <c r="E33" s="41" t="s">
        <v>11</v>
      </c>
      <c r="F33" s="25">
        <v>244</v>
      </c>
      <c r="G33" s="22">
        <v>12</v>
      </c>
      <c r="H33" s="23">
        <v>247</v>
      </c>
      <c r="I33" s="23">
        <v>9</v>
      </c>
      <c r="J33" s="24">
        <v>247</v>
      </c>
      <c r="K33" s="32">
        <v>15</v>
      </c>
      <c r="L33" s="17">
        <f t="shared" si="0"/>
        <v>738</v>
      </c>
      <c r="M33" s="16">
        <f t="shared" si="1"/>
        <v>36</v>
      </c>
    </row>
    <row r="34" spans="1:13" ht="15" customHeight="1">
      <c r="A34" s="20">
        <v>30</v>
      </c>
      <c r="B34" s="37" t="s">
        <v>295</v>
      </c>
      <c r="C34" s="38" t="s">
        <v>21</v>
      </c>
      <c r="D34" s="35" t="s">
        <v>308</v>
      </c>
      <c r="E34" s="41" t="s">
        <v>11</v>
      </c>
      <c r="F34" s="25">
        <v>245</v>
      </c>
      <c r="G34" s="22">
        <v>9</v>
      </c>
      <c r="H34" s="23">
        <v>249</v>
      </c>
      <c r="I34" s="23">
        <v>14</v>
      </c>
      <c r="J34" s="24">
        <v>244</v>
      </c>
      <c r="K34" s="32">
        <v>10</v>
      </c>
      <c r="L34" s="17">
        <f t="shared" si="0"/>
        <v>738</v>
      </c>
      <c r="M34" s="16">
        <f t="shared" si="1"/>
        <v>33</v>
      </c>
    </row>
    <row r="35" spans="1:13" ht="15" customHeight="1">
      <c r="A35" s="20">
        <v>31</v>
      </c>
      <c r="B35" s="37" t="s">
        <v>45</v>
      </c>
      <c r="C35" s="38" t="s">
        <v>46</v>
      </c>
      <c r="D35" s="36" t="s">
        <v>320</v>
      </c>
      <c r="E35" s="42" t="s">
        <v>11</v>
      </c>
      <c r="F35" s="25">
        <v>243</v>
      </c>
      <c r="G35" s="22">
        <v>10</v>
      </c>
      <c r="H35" s="23">
        <v>248</v>
      </c>
      <c r="I35" s="23">
        <v>12</v>
      </c>
      <c r="J35" s="24">
        <v>246</v>
      </c>
      <c r="K35" s="32">
        <v>11</v>
      </c>
      <c r="L35" s="17">
        <f t="shared" si="0"/>
        <v>737</v>
      </c>
      <c r="M35" s="16">
        <f t="shared" si="1"/>
        <v>33</v>
      </c>
    </row>
    <row r="36" spans="1:13" ht="15" customHeight="1">
      <c r="A36" s="20">
        <v>32</v>
      </c>
      <c r="B36" s="37" t="s">
        <v>47</v>
      </c>
      <c r="C36" s="37" t="s">
        <v>48</v>
      </c>
      <c r="D36" s="37" t="s">
        <v>309</v>
      </c>
      <c r="E36" s="42" t="s">
        <v>11</v>
      </c>
      <c r="F36" s="25">
        <v>244</v>
      </c>
      <c r="G36" s="22">
        <v>9</v>
      </c>
      <c r="H36" s="23">
        <v>247</v>
      </c>
      <c r="I36" s="23">
        <v>8</v>
      </c>
      <c r="J36" s="24">
        <v>246</v>
      </c>
      <c r="K36" s="32">
        <v>12</v>
      </c>
      <c r="L36" s="17">
        <f t="shared" si="0"/>
        <v>737</v>
      </c>
      <c r="M36" s="16">
        <f t="shared" si="1"/>
        <v>29</v>
      </c>
    </row>
    <row r="37" spans="1:13" ht="15" customHeight="1">
      <c r="A37" s="20">
        <v>33</v>
      </c>
      <c r="B37" s="37" t="s">
        <v>239</v>
      </c>
      <c r="C37" s="37" t="s">
        <v>21</v>
      </c>
      <c r="D37" s="36" t="s">
        <v>314</v>
      </c>
      <c r="E37" s="41" t="s">
        <v>11</v>
      </c>
      <c r="F37" s="25">
        <v>245</v>
      </c>
      <c r="G37" s="22">
        <v>8</v>
      </c>
      <c r="H37" s="23">
        <v>247</v>
      </c>
      <c r="I37" s="23">
        <v>12</v>
      </c>
      <c r="J37" s="24">
        <v>245</v>
      </c>
      <c r="K37" s="32">
        <v>6</v>
      </c>
      <c r="L37" s="17">
        <f t="shared" si="0"/>
        <v>737</v>
      </c>
      <c r="M37" s="16">
        <f t="shared" si="1"/>
        <v>26</v>
      </c>
    </row>
    <row r="38" spans="1:13" ht="15" customHeight="1">
      <c r="A38" s="20">
        <v>34</v>
      </c>
      <c r="B38" s="37" t="s">
        <v>286</v>
      </c>
      <c r="C38" s="38" t="s">
        <v>166</v>
      </c>
      <c r="D38" s="36" t="s">
        <v>304</v>
      </c>
      <c r="E38" s="41" t="s">
        <v>11</v>
      </c>
      <c r="F38" s="25">
        <v>245</v>
      </c>
      <c r="G38" s="22">
        <v>9</v>
      </c>
      <c r="H38" s="23">
        <v>243</v>
      </c>
      <c r="I38" s="23">
        <v>10</v>
      </c>
      <c r="J38" s="24">
        <v>247</v>
      </c>
      <c r="K38" s="32">
        <v>15</v>
      </c>
      <c r="L38" s="17">
        <f t="shared" si="0"/>
        <v>735</v>
      </c>
      <c r="M38" s="16">
        <f t="shared" si="1"/>
        <v>34</v>
      </c>
    </row>
    <row r="39" spans="1:13" ht="15" customHeight="1">
      <c r="A39" s="20">
        <v>35</v>
      </c>
      <c r="B39" s="37" t="s">
        <v>49</v>
      </c>
      <c r="C39" s="37" t="s">
        <v>50</v>
      </c>
      <c r="D39" s="36" t="s">
        <v>317</v>
      </c>
      <c r="E39" s="42" t="s">
        <v>11</v>
      </c>
      <c r="F39" s="25">
        <v>245</v>
      </c>
      <c r="G39" s="22">
        <v>10</v>
      </c>
      <c r="H39" s="23">
        <v>246</v>
      </c>
      <c r="I39" s="23">
        <v>15</v>
      </c>
      <c r="J39" s="24">
        <v>244</v>
      </c>
      <c r="K39" s="32">
        <v>8</v>
      </c>
      <c r="L39" s="17">
        <f t="shared" si="0"/>
        <v>735</v>
      </c>
      <c r="M39" s="16">
        <f t="shared" si="1"/>
        <v>33</v>
      </c>
    </row>
    <row r="40" spans="1:13" ht="15" customHeight="1">
      <c r="A40" s="20">
        <v>36</v>
      </c>
      <c r="B40" s="37" t="s">
        <v>51</v>
      </c>
      <c r="C40" s="37" t="s">
        <v>52</v>
      </c>
      <c r="D40" s="36" t="s">
        <v>317</v>
      </c>
      <c r="E40" s="42" t="s">
        <v>11</v>
      </c>
      <c r="F40" s="25">
        <v>247</v>
      </c>
      <c r="G40" s="22">
        <v>14</v>
      </c>
      <c r="H40" s="23">
        <v>244</v>
      </c>
      <c r="I40" s="23">
        <v>9</v>
      </c>
      <c r="J40" s="24">
        <v>243</v>
      </c>
      <c r="K40" s="32">
        <v>14</v>
      </c>
      <c r="L40" s="17">
        <f t="shared" si="0"/>
        <v>734</v>
      </c>
      <c r="M40" s="16">
        <f t="shared" si="1"/>
        <v>37</v>
      </c>
    </row>
    <row r="41" spans="1:13" ht="15" customHeight="1">
      <c r="A41" s="20">
        <v>37</v>
      </c>
      <c r="B41" s="37" t="s">
        <v>348</v>
      </c>
      <c r="C41" s="37" t="s">
        <v>44</v>
      </c>
      <c r="D41" s="36" t="s">
        <v>314</v>
      </c>
      <c r="E41" s="41" t="s">
        <v>11</v>
      </c>
      <c r="F41" s="25">
        <v>243</v>
      </c>
      <c r="G41" s="22">
        <v>10</v>
      </c>
      <c r="H41" s="23">
        <v>245</v>
      </c>
      <c r="I41" s="23">
        <v>11</v>
      </c>
      <c r="J41" s="24">
        <v>246</v>
      </c>
      <c r="K41" s="32">
        <v>12</v>
      </c>
      <c r="L41" s="17">
        <f t="shared" si="0"/>
        <v>734</v>
      </c>
      <c r="M41" s="16">
        <f t="shared" si="1"/>
        <v>33</v>
      </c>
    </row>
    <row r="42" spans="1:13" ht="15" customHeight="1">
      <c r="A42" s="20">
        <v>38</v>
      </c>
      <c r="B42" s="37" t="s">
        <v>240</v>
      </c>
      <c r="C42" s="37" t="s">
        <v>281</v>
      </c>
      <c r="D42" s="36" t="s">
        <v>321</v>
      </c>
      <c r="E42" s="41" t="s">
        <v>11</v>
      </c>
      <c r="F42" s="25">
        <v>246</v>
      </c>
      <c r="G42" s="22">
        <v>9</v>
      </c>
      <c r="H42" s="23">
        <v>243</v>
      </c>
      <c r="I42" s="23">
        <v>12</v>
      </c>
      <c r="J42" s="24">
        <v>245</v>
      </c>
      <c r="K42" s="32">
        <v>8</v>
      </c>
      <c r="L42" s="17">
        <f t="shared" si="0"/>
        <v>734</v>
      </c>
      <c r="M42" s="16">
        <f t="shared" si="1"/>
        <v>29</v>
      </c>
    </row>
    <row r="43" spans="1:13" ht="15" customHeight="1">
      <c r="A43" s="20">
        <v>39</v>
      </c>
      <c r="B43" s="37" t="s">
        <v>54</v>
      </c>
      <c r="C43" s="37" t="s">
        <v>55</v>
      </c>
      <c r="D43" s="37" t="s">
        <v>316</v>
      </c>
      <c r="E43" s="42" t="s">
        <v>11</v>
      </c>
      <c r="F43" s="25">
        <v>243</v>
      </c>
      <c r="G43" s="22">
        <v>9</v>
      </c>
      <c r="H43" s="23">
        <v>247</v>
      </c>
      <c r="I43" s="23">
        <v>9</v>
      </c>
      <c r="J43" s="24">
        <v>244</v>
      </c>
      <c r="K43" s="32">
        <v>7</v>
      </c>
      <c r="L43" s="17">
        <f t="shared" si="0"/>
        <v>734</v>
      </c>
      <c r="M43" s="16">
        <f t="shared" si="1"/>
        <v>25</v>
      </c>
    </row>
    <row r="44" spans="1:13" ht="15" customHeight="1">
      <c r="A44" s="20">
        <v>40</v>
      </c>
      <c r="B44" s="37" t="s">
        <v>53</v>
      </c>
      <c r="C44" s="37" t="s">
        <v>36</v>
      </c>
      <c r="D44" s="36" t="s">
        <v>317</v>
      </c>
      <c r="E44" s="42" t="s">
        <v>11</v>
      </c>
      <c r="F44" s="25">
        <v>246</v>
      </c>
      <c r="G44" s="22">
        <v>8</v>
      </c>
      <c r="H44" s="23">
        <v>243</v>
      </c>
      <c r="I44" s="23">
        <v>8</v>
      </c>
      <c r="J44" s="24">
        <v>245</v>
      </c>
      <c r="K44" s="32">
        <v>9</v>
      </c>
      <c r="L44" s="17">
        <f t="shared" si="0"/>
        <v>734</v>
      </c>
      <c r="M44" s="16">
        <f t="shared" si="1"/>
        <v>25</v>
      </c>
    </row>
    <row r="45" spans="1:13" ht="15" customHeight="1">
      <c r="A45" s="20">
        <v>41</v>
      </c>
      <c r="B45" s="37" t="s">
        <v>241</v>
      </c>
      <c r="C45" s="38" t="s">
        <v>327</v>
      </c>
      <c r="D45" s="36" t="s">
        <v>321</v>
      </c>
      <c r="E45" s="41" t="s">
        <v>11</v>
      </c>
      <c r="F45" s="25">
        <v>241</v>
      </c>
      <c r="G45" s="22">
        <v>9</v>
      </c>
      <c r="H45" s="23">
        <v>245</v>
      </c>
      <c r="I45" s="23">
        <v>9</v>
      </c>
      <c r="J45" s="24">
        <v>247</v>
      </c>
      <c r="K45" s="32">
        <v>12</v>
      </c>
      <c r="L45" s="17">
        <f t="shared" si="0"/>
        <v>733</v>
      </c>
      <c r="M45" s="16">
        <f t="shared" si="1"/>
        <v>30</v>
      </c>
    </row>
    <row r="46" spans="1:13" ht="15" customHeight="1">
      <c r="A46" s="20">
        <v>42</v>
      </c>
      <c r="B46" s="37" t="s">
        <v>244</v>
      </c>
      <c r="C46" s="38" t="s">
        <v>81</v>
      </c>
      <c r="D46" s="36" t="s">
        <v>333</v>
      </c>
      <c r="E46" s="41" t="s">
        <v>11</v>
      </c>
      <c r="F46" s="25">
        <v>246</v>
      </c>
      <c r="G46" s="22">
        <v>13</v>
      </c>
      <c r="H46" s="23">
        <v>243</v>
      </c>
      <c r="I46" s="23">
        <v>9</v>
      </c>
      <c r="J46" s="24">
        <v>243</v>
      </c>
      <c r="K46" s="32">
        <v>12</v>
      </c>
      <c r="L46" s="17">
        <f t="shared" si="0"/>
        <v>732</v>
      </c>
      <c r="M46" s="16">
        <f t="shared" si="1"/>
        <v>34</v>
      </c>
    </row>
    <row r="47" spans="1:13" ht="15" customHeight="1">
      <c r="A47" s="20">
        <v>43</v>
      </c>
      <c r="B47" s="37" t="s">
        <v>243</v>
      </c>
      <c r="C47" s="38" t="s">
        <v>332</v>
      </c>
      <c r="D47" s="36" t="s">
        <v>334</v>
      </c>
      <c r="E47" s="41" t="s">
        <v>11</v>
      </c>
      <c r="F47" s="25">
        <v>244</v>
      </c>
      <c r="G47" s="22">
        <v>11</v>
      </c>
      <c r="H47" s="23">
        <v>244</v>
      </c>
      <c r="I47" s="23">
        <v>10</v>
      </c>
      <c r="J47" s="24">
        <v>244</v>
      </c>
      <c r="K47" s="32">
        <v>10</v>
      </c>
      <c r="L47" s="17">
        <f t="shared" si="0"/>
        <v>732</v>
      </c>
      <c r="M47" s="16">
        <f t="shared" si="1"/>
        <v>31</v>
      </c>
    </row>
    <row r="48" spans="1:13" ht="15" customHeight="1">
      <c r="A48" s="20">
        <v>44</v>
      </c>
      <c r="B48" s="37" t="s">
        <v>56</v>
      </c>
      <c r="C48" s="38" t="s">
        <v>55</v>
      </c>
      <c r="D48" s="36" t="s">
        <v>319</v>
      </c>
      <c r="E48" s="42" t="s">
        <v>11</v>
      </c>
      <c r="F48" s="25">
        <v>242</v>
      </c>
      <c r="G48" s="22">
        <v>9</v>
      </c>
      <c r="H48" s="23">
        <v>244</v>
      </c>
      <c r="I48" s="23">
        <v>12</v>
      </c>
      <c r="J48" s="24">
        <v>246</v>
      </c>
      <c r="K48" s="32">
        <v>7</v>
      </c>
      <c r="L48" s="17">
        <f t="shared" si="0"/>
        <v>732</v>
      </c>
      <c r="M48" s="16">
        <f t="shared" si="1"/>
        <v>28</v>
      </c>
    </row>
    <row r="49" spans="1:13" ht="15" customHeight="1">
      <c r="A49" s="20">
        <v>45</v>
      </c>
      <c r="B49" s="37" t="s">
        <v>57</v>
      </c>
      <c r="C49" s="38" t="s">
        <v>58</v>
      </c>
      <c r="D49" s="37" t="s">
        <v>59</v>
      </c>
      <c r="E49" s="42" t="s">
        <v>11</v>
      </c>
      <c r="F49" s="25">
        <v>244</v>
      </c>
      <c r="G49" s="22">
        <v>9</v>
      </c>
      <c r="H49" s="23">
        <v>245</v>
      </c>
      <c r="I49" s="23">
        <v>6</v>
      </c>
      <c r="J49" s="24">
        <v>243</v>
      </c>
      <c r="K49" s="32">
        <v>11</v>
      </c>
      <c r="L49" s="17">
        <f t="shared" si="0"/>
        <v>732</v>
      </c>
      <c r="M49" s="16">
        <f t="shared" si="1"/>
        <v>26</v>
      </c>
    </row>
    <row r="50" spans="1:13" ht="15" customHeight="1">
      <c r="A50" s="20">
        <v>46</v>
      </c>
      <c r="B50" s="37" t="s">
        <v>60</v>
      </c>
      <c r="C50" s="37" t="s">
        <v>61</v>
      </c>
      <c r="D50" s="36" t="s">
        <v>315</v>
      </c>
      <c r="E50" s="42" t="s">
        <v>11</v>
      </c>
      <c r="F50" s="25">
        <v>241</v>
      </c>
      <c r="G50" s="22">
        <v>7</v>
      </c>
      <c r="H50" s="23">
        <v>244</v>
      </c>
      <c r="I50" s="23">
        <v>8</v>
      </c>
      <c r="J50" s="24">
        <v>247</v>
      </c>
      <c r="K50" s="32">
        <v>10</v>
      </c>
      <c r="L50" s="17">
        <f t="shared" si="0"/>
        <v>732</v>
      </c>
      <c r="M50" s="16">
        <f t="shared" si="1"/>
        <v>25</v>
      </c>
    </row>
    <row r="51" spans="1:13" ht="15" customHeight="1">
      <c r="A51" s="20">
        <v>47</v>
      </c>
      <c r="B51" s="37" t="s">
        <v>242</v>
      </c>
      <c r="C51" s="37" t="s">
        <v>327</v>
      </c>
      <c r="D51" s="36" t="s">
        <v>326</v>
      </c>
      <c r="E51" s="41" t="s">
        <v>11</v>
      </c>
      <c r="F51" s="25">
        <v>242</v>
      </c>
      <c r="G51" s="22">
        <v>3</v>
      </c>
      <c r="H51" s="23">
        <v>246</v>
      </c>
      <c r="I51" s="23">
        <v>12</v>
      </c>
      <c r="J51" s="24">
        <v>244</v>
      </c>
      <c r="K51" s="32">
        <v>9</v>
      </c>
      <c r="L51" s="17">
        <f t="shared" si="0"/>
        <v>732</v>
      </c>
      <c r="M51" s="16">
        <f t="shared" si="1"/>
        <v>24</v>
      </c>
    </row>
    <row r="52" spans="1:13" ht="15" customHeight="1">
      <c r="A52" s="20">
        <v>48</v>
      </c>
      <c r="B52" s="37" t="s">
        <v>62</v>
      </c>
      <c r="C52" s="37" t="s">
        <v>50</v>
      </c>
      <c r="D52" s="36" t="s">
        <v>315</v>
      </c>
      <c r="E52" s="42" t="s">
        <v>11</v>
      </c>
      <c r="F52" s="25">
        <v>242</v>
      </c>
      <c r="G52" s="22">
        <v>7</v>
      </c>
      <c r="H52" s="23">
        <v>244</v>
      </c>
      <c r="I52" s="23">
        <v>6</v>
      </c>
      <c r="J52" s="24">
        <v>246</v>
      </c>
      <c r="K52" s="32">
        <v>11</v>
      </c>
      <c r="L52" s="17">
        <f t="shared" si="0"/>
        <v>732</v>
      </c>
      <c r="M52" s="16">
        <f t="shared" si="1"/>
        <v>24</v>
      </c>
    </row>
    <row r="53" spans="1:13" ht="15" customHeight="1">
      <c r="A53" s="20">
        <v>49</v>
      </c>
      <c r="B53" s="37" t="s">
        <v>63</v>
      </c>
      <c r="C53" s="37" t="s">
        <v>64</v>
      </c>
      <c r="D53" s="37" t="s">
        <v>316</v>
      </c>
      <c r="E53" s="42" t="s">
        <v>11</v>
      </c>
      <c r="F53" s="25">
        <v>242</v>
      </c>
      <c r="G53" s="22">
        <v>6</v>
      </c>
      <c r="H53" s="23">
        <v>244</v>
      </c>
      <c r="I53" s="23">
        <v>9</v>
      </c>
      <c r="J53" s="24">
        <v>246</v>
      </c>
      <c r="K53" s="32">
        <v>6</v>
      </c>
      <c r="L53" s="17">
        <f t="shared" si="0"/>
        <v>732</v>
      </c>
      <c r="M53" s="16">
        <f t="shared" si="1"/>
        <v>21</v>
      </c>
    </row>
    <row r="54" spans="1:13" ht="15" customHeight="1">
      <c r="A54" s="20">
        <v>50</v>
      </c>
      <c r="B54" s="37" t="s">
        <v>65</v>
      </c>
      <c r="C54" s="37" t="s">
        <v>66</v>
      </c>
      <c r="D54" s="36" t="s">
        <v>379</v>
      </c>
      <c r="E54" s="42" t="s">
        <v>11</v>
      </c>
      <c r="F54" s="25">
        <v>247</v>
      </c>
      <c r="G54" s="22">
        <v>7</v>
      </c>
      <c r="H54" s="23">
        <v>246</v>
      </c>
      <c r="I54" s="23">
        <v>7</v>
      </c>
      <c r="J54" s="24">
        <v>239</v>
      </c>
      <c r="K54" s="32">
        <v>4</v>
      </c>
      <c r="L54" s="17">
        <f t="shared" si="0"/>
        <v>732</v>
      </c>
      <c r="M54" s="16">
        <f t="shared" si="1"/>
        <v>18</v>
      </c>
    </row>
    <row r="55" spans="1:13" ht="15" customHeight="1">
      <c r="A55" s="20">
        <v>51</v>
      </c>
      <c r="B55" s="37" t="s">
        <v>287</v>
      </c>
      <c r="C55" s="38" t="s">
        <v>58</v>
      </c>
      <c r="D55" s="36" t="s">
        <v>304</v>
      </c>
      <c r="E55" s="41" t="s">
        <v>11</v>
      </c>
      <c r="F55" s="25">
        <v>244</v>
      </c>
      <c r="G55" s="22">
        <v>1</v>
      </c>
      <c r="H55" s="23">
        <v>245</v>
      </c>
      <c r="I55" s="23">
        <v>8</v>
      </c>
      <c r="J55" s="24">
        <v>242</v>
      </c>
      <c r="K55" s="32">
        <v>5</v>
      </c>
      <c r="L55" s="17">
        <f t="shared" si="0"/>
        <v>731</v>
      </c>
      <c r="M55" s="16">
        <f t="shared" si="1"/>
        <v>14</v>
      </c>
    </row>
    <row r="56" spans="1:13" ht="15" customHeight="1">
      <c r="A56" s="20">
        <v>52</v>
      </c>
      <c r="B56" s="37" t="s">
        <v>245</v>
      </c>
      <c r="C56" s="37" t="s">
        <v>322</v>
      </c>
      <c r="D56" s="35" t="s">
        <v>313</v>
      </c>
      <c r="E56" s="41" t="s">
        <v>11</v>
      </c>
      <c r="F56" s="25">
        <v>244</v>
      </c>
      <c r="G56" s="22">
        <v>10</v>
      </c>
      <c r="H56" s="23">
        <v>244</v>
      </c>
      <c r="I56" s="23">
        <v>7</v>
      </c>
      <c r="J56" s="24">
        <v>242</v>
      </c>
      <c r="K56" s="32">
        <v>10</v>
      </c>
      <c r="L56" s="17">
        <f t="shared" si="0"/>
        <v>730</v>
      </c>
      <c r="M56" s="16">
        <f t="shared" si="1"/>
        <v>27</v>
      </c>
    </row>
    <row r="57" spans="1:13" ht="15" customHeight="1">
      <c r="A57" s="20">
        <v>53</v>
      </c>
      <c r="B57" s="37" t="s">
        <v>67</v>
      </c>
      <c r="C57" s="37" t="s">
        <v>68</v>
      </c>
      <c r="D57" s="35" t="s">
        <v>302</v>
      </c>
      <c r="E57" s="42" t="s">
        <v>11</v>
      </c>
      <c r="F57" s="25">
        <v>241</v>
      </c>
      <c r="G57" s="22">
        <v>9</v>
      </c>
      <c r="H57" s="23">
        <v>242</v>
      </c>
      <c r="I57" s="23">
        <v>7</v>
      </c>
      <c r="J57" s="24">
        <v>247</v>
      </c>
      <c r="K57" s="32">
        <v>7</v>
      </c>
      <c r="L57" s="17">
        <f t="shared" si="0"/>
        <v>730</v>
      </c>
      <c r="M57" s="16">
        <f t="shared" si="1"/>
        <v>23</v>
      </c>
    </row>
    <row r="58" spans="1:13" ht="15" customHeight="1">
      <c r="A58" s="20">
        <v>54</v>
      </c>
      <c r="B58" s="37" t="s">
        <v>69</v>
      </c>
      <c r="C58" s="38" t="s">
        <v>21</v>
      </c>
      <c r="D58" s="36" t="s">
        <v>305</v>
      </c>
      <c r="E58" s="42" t="s">
        <v>11</v>
      </c>
      <c r="F58" s="25">
        <v>238</v>
      </c>
      <c r="G58" s="22">
        <v>2</v>
      </c>
      <c r="H58" s="23">
        <v>247</v>
      </c>
      <c r="I58" s="23">
        <v>10</v>
      </c>
      <c r="J58" s="24">
        <v>245</v>
      </c>
      <c r="K58" s="32">
        <v>8</v>
      </c>
      <c r="L58" s="17">
        <f t="shared" si="0"/>
        <v>730</v>
      </c>
      <c r="M58" s="16">
        <f t="shared" si="1"/>
        <v>20</v>
      </c>
    </row>
    <row r="59" spans="1:13" ht="15" customHeight="1">
      <c r="A59" s="20">
        <v>55</v>
      </c>
      <c r="B59" s="37" t="s">
        <v>290</v>
      </c>
      <c r="C59" s="38" t="s">
        <v>351</v>
      </c>
      <c r="D59" s="36" t="s">
        <v>304</v>
      </c>
      <c r="E59" s="41" t="s">
        <v>11</v>
      </c>
      <c r="F59" s="25">
        <v>247</v>
      </c>
      <c r="G59" s="22">
        <v>13</v>
      </c>
      <c r="H59" s="23">
        <v>238</v>
      </c>
      <c r="I59" s="23">
        <v>8</v>
      </c>
      <c r="J59" s="24">
        <v>244</v>
      </c>
      <c r="K59" s="32">
        <v>11</v>
      </c>
      <c r="L59" s="17">
        <f t="shared" si="0"/>
        <v>729</v>
      </c>
      <c r="M59" s="16">
        <f t="shared" si="1"/>
        <v>32</v>
      </c>
    </row>
    <row r="60" spans="1:13" ht="15" customHeight="1">
      <c r="A60" s="20">
        <v>56</v>
      </c>
      <c r="B60" s="37" t="s">
        <v>72</v>
      </c>
      <c r="C60" s="38" t="s">
        <v>363</v>
      </c>
      <c r="D60" s="36" t="s">
        <v>315</v>
      </c>
      <c r="E60" s="41" t="s">
        <v>11</v>
      </c>
      <c r="F60" s="25">
        <v>238</v>
      </c>
      <c r="G60" s="22">
        <v>7</v>
      </c>
      <c r="H60" s="23">
        <v>242</v>
      </c>
      <c r="I60" s="23">
        <v>7</v>
      </c>
      <c r="J60" s="24">
        <v>249</v>
      </c>
      <c r="K60" s="32">
        <v>12</v>
      </c>
      <c r="L60" s="17">
        <f t="shared" si="0"/>
        <v>729</v>
      </c>
      <c r="M60" s="16">
        <f t="shared" si="1"/>
        <v>26</v>
      </c>
    </row>
    <row r="61" spans="1:13" ht="15" customHeight="1">
      <c r="A61" s="20">
        <v>57</v>
      </c>
      <c r="B61" s="37" t="s">
        <v>70</v>
      </c>
      <c r="C61" s="37" t="s">
        <v>71</v>
      </c>
      <c r="D61" s="36" t="s">
        <v>317</v>
      </c>
      <c r="E61" s="42" t="s">
        <v>11</v>
      </c>
      <c r="F61" s="25">
        <v>248</v>
      </c>
      <c r="G61" s="22">
        <v>11</v>
      </c>
      <c r="H61" s="23">
        <v>238</v>
      </c>
      <c r="I61" s="23">
        <v>7</v>
      </c>
      <c r="J61" s="24">
        <v>243</v>
      </c>
      <c r="K61" s="32">
        <v>8</v>
      </c>
      <c r="L61" s="17">
        <f t="shared" si="0"/>
        <v>729</v>
      </c>
      <c r="M61" s="16">
        <f t="shared" si="1"/>
        <v>26</v>
      </c>
    </row>
    <row r="62" spans="1:13" ht="15" customHeight="1">
      <c r="A62" s="20">
        <v>58</v>
      </c>
      <c r="B62" s="37" t="s">
        <v>18</v>
      </c>
      <c r="C62" s="37" t="s">
        <v>349</v>
      </c>
      <c r="D62" s="36" t="s">
        <v>317</v>
      </c>
      <c r="E62" s="42" t="s">
        <v>11</v>
      </c>
      <c r="F62" s="25">
        <v>243</v>
      </c>
      <c r="G62" s="22">
        <v>11</v>
      </c>
      <c r="H62" s="23">
        <v>242</v>
      </c>
      <c r="I62" s="23">
        <v>9</v>
      </c>
      <c r="J62" s="24">
        <v>243</v>
      </c>
      <c r="K62" s="32">
        <v>9</v>
      </c>
      <c r="L62" s="17">
        <f t="shared" si="0"/>
        <v>728</v>
      </c>
      <c r="M62" s="16">
        <f t="shared" si="1"/>
        <v>29</v>
      </c>
    </row>
    <row r="63" spans="1:13" ht="15" customHeight="1">
      <c r="A63" s="20">
        <v>59</v>
      </c>
      <c r="B63" s="37" t="s">
        <v>73</v>
      </c>
      <c r="C63" s="37" t="s">
        <v>74</v>
      </c>
      <c r="D63" s="37" t="s">
        <v>31</v>
      </c>
      <c r="E63" s="42" t="s">
        <v>11</v>
      </c>
      <c r="F63" s="25">
        <v>240</v>
      </c>
      <c r="G63" s="22">
        <v>10</v>
      </c>
      <c r="H63" s="23">
        <v>246</v>
      </c>
      <c r="I63" s="23">
        <v>10</v>
      </c>
      <c r="J63" s="24">
        <v>242</v>
      </c>
      <c r="K63" s="32">
        <v>8</v>
      </c>
      <c r="L63" s="17">
        <f t="shared" si="0"/>
        <v>728</v>
      </c>
      <c r="M63" s="16">
        <f t="shared" si="1"/>
        <v>28</v>
      </c>
    </row>
    <row r="64" spans="1:13" ht="15" customHeight="1">
      <c r="A64" s="20">
        <v>60</v>
      </c>
      <c r="B64" s="37" t="s">
        <v>75</v>
      </c>
      <c r="C64" s="38" t="s">
        <v>44</v>
      </c>
      <c r="D64" s="36" t="s">
        <v>317</v>
      </c>
      <c r="E64" s="42" t="s">
        <v>11</v>
      </c>
      <c r="F64" s="25">
        <v>244</v>
      </c>
      <c r="G64" s="22">
        <v>10</v>
      </c>
      <c r="H64" s="23">
        <v>238</v>
      </c>
      <c r="I64" s="23">
        <v>8</v>
      </c>
      <c r="J64" s="24">
        <v>246</v>
      </c>
      <c r="K64" s="32">
        <v>9</v>
      </c>
      <c r="L64" s="17">
        <f t="shared" si="0"/>
        <v>728</v>
      </c>
      <c r="M64" s="16">
        <f t="shared" si="1"/>
        <v>27</v>
      </c>
    </row>
    <row r="65" spans="1:13" ht="15" customHeight="1">
      <c r="A65" s="20">
        <v>61</v>
      </c>
      <c r="B65" s="37" t="s">
        <v>294</v>
      </c>
      <c r="C65" s="38" t="s">
        <v>172</v>
      </c>
      <c r="D65" s="35" t="s">
        <v>308</v>
      </c>
      <c r="E65" s="41" t="s">
        <v>11</v>
      </c>
      <c r="F65" s="25">
        <v>244</v>
      </c>
      <c r="G65" s="22">
        <v>11</v>
      </c>
      <c r="H65" s="23">
        <v>245</v>
      </c>
      <c r="I65" s="23">
        <v>12</v>
      </c>
      <c r="J65" s="24">
        <v>238</v>
      </c>
      <c r="K65" s="32">
        <v>12</v>
      </c>
      <c r="L65" s="17">
        <f t="shared" si="0"/>
        <v>727</v>
      </c>
      <c r="M65" s="16">
        <f t="shared" si="1"/>
        <v>35</v>
      </c>
    </row>
    <row r="66" spans="1:13" ht="15" customHeight="1">
      <c r="A66" s="20">
        <v>62</v>
      </c>
      <c r="B66" s="37" t="s">
        <v>247</v>
      </c>
      <c r="C66" s="38" t="s">
        <v>349</v>
      </c>
      <c r="D66" s="36" t="s">
        <v>314</v>
      </c>
      <c r="E66" s="41" t="s">
        <v>11</v>
      </c>
      <c r="F66" s="25">
        <v>245</v>
      </c>
      <c r="G66" s="22">
        <v>11</v>
      </c>
      <c r="H66" s="23">
        <v>242</v>
      </c>
      <c r="I66" s="23">
        <v>7</v>
      </c>
      <c r="J66" s="24">
        <v>240</v>
      </c>
      <c r="K66" s="32">
        <v>10</v>
      </c>
      <c r="L66" s="17">
        <f t="shared" si="0"/>
        <v>727</v>
      </c>
      <c r="M66" s="16">
        <f t="shared" si="1"/>
        <v>28</v>
      </c>
    </row>
    <row r="67" spans="1:13" ht="15" customHeight="1">
      <c r="A67" s="20">
        <v>63</v>
      </c>
      <c r="B67" s="37" t="s">
        <v>246</v>
      </c>
      <c r="C67" s="37" t="s">
        <v>339</v>
      </c>
      <c r="D67" s="36" t="s">
        <v>303</v>
      </c>
      <c r="E67" s="41" t="s">
        <v>11</v>
      </c>
      <c r="F67" s="25">
        <v>243</v>
      </c>
      <c r="G67" s="22">
        <v>7</v>
      </c>
      <c r="H67" s="23">
        <v>241</v>
      </c>
      <c r="I67" s="23">
        <v>8</v>
      </c>
      <c r="J67" s="24">
        <v>243</v>
      </c>
      <c r="K67" s="32">
        <v>6</v>
      </c>
      <c r="L67" s="17">
        <f t="shared" si="0"/>
        <v>727</v>
      </c>
      <c r="M67" s="16">
        <f t="shared" si="1"/>
        <v>21</v>
      </c>
    </row>
    <row r="68" spans="1:13" ht="15" customHeight="1">
      <c r="A68" s="20">
        <v>64</v>
      </c>
      <c r="B68" s="37" t="s">
        <v>288</v>
      </c>
      <c r="C68" s="37" t="s">
        <v>289</v>
      </c>
      <c r="D68" s="36" t="s">
        <v>304</v>
      </c>
      <c r="E68" s="41" t="s">
        <v>11</v>
      </c>
      <c r="F68" s="25">
        <v>238</v>
      </c>
      <c r="G68" s="22">
        <v>12</v>
      </c>
      <c r="H68" s="23">
        <v>244</v>
      </c>
      <c r="I68" s="23">
        <v>10</v>
      </c>
      <c r="J68" s="24">
        <v>244</v>
      </c>
      <c r="K68" s="32">
        <v>13</v>
      </c>
      <c r="L68" s="17">
        <f t="shared" si="0"/>
        <v>726</v>
      </c>
      <c r="M68" s="16">
        <f t="shared" si="1"/>
        <v>35</v>
      </c>
    </row>
    <row r="69" spans="1:13" ht="15" customHeight="1">
      <c r="A69" s="20">
        <v>65</v>
      </c>
      <c r="B69" s="37" t="s">
        <v>278</v>
      </c>
      <c r="C69" s="38" t="s">
        <v>279</v>
      </c>
      <c r="D69" s="36" t="s">
        <v>306</v>
      </c>
      <c r="E69" s="41" t="s">
        <v>11</v>
      </c>
      <c r="F69" s="25">
        <v>243</v>
      </c>
      <c r="G69" s="22">
        <v>7</v>
      </c>
      <c r="H69" s="23">
        <v>245</v>
      </c>
      <c r="I69" s="23">
        <v>10</v>
      </c>
      <c r="J69" s="24">
        <v>238</v>
      </c>
      <c r="K69" s="32">
        <v>10</v>
      </c>
      <c r="L69" s="17">
        <f aca="true" t="shared" si="2" ref="L69:L132">F69+H69+J69</f>
        <v>726</v>
      </c>
      <c r="M69" s="16">
        <f aca="true" t="shared" si="3" ref="M69:M132">G69+I69+K69</f>
        <v>27</v>
      </c>
    </row>
    <row r="70" spans="1:13" ht="15" customHeight="1">
      <c r="A70" s="20">
        <v>66</v>
      </c>
      <c r="B70" s="37" t="s">
        <v>76</v>
      </c>
      <c r="C70" s="37" t="s">
        <v>77</v>
      </c>
      <c r="D70" s="37" t="s">
        <v>31</v>
      </c>
      <c r="E70" s="42" t="s">
        <v>11</v>
      </c>
      <c r="F70" s="25">
        <v>247</v>
      </c>
      <c r="G70" s="22">
        <v>8</v>
      </c>
      <c r="H70" s="23">
        <v>237</v>
      </c>
      <c r="I70" s="23">
        <v>3</v>
      </c>
      <c r="J70" s="24">
        <v>242</v>
      </c>
      <c r="K70" s="32">
        <v>12</v>
      </c>
      <c r="L70" s="17">
        <f t="shared" si="2"/>
        <v>726</v>
      </c>
      <c r="M70" s="16">
        <f t="shared" si="3"/>
        <v>23</v>
      </c>
    </row>
    <row r="71" spans="1:13" ht="15" customHeight="1">
      <c r="A71" s="20">
        <v>67</v>
      </c>
      <c r="B71" s="37" t="s">
        <v>78</v>
      </c>
      <c r="C71" s="37" t="s">
        <v>79</v>
      </c>
      <c r="D71" s="37" t="s">
        <v>366</v>
      </c>
      <c r="E71" s="42" t="s">
        <v>11</v>
      </c>
      <c r="F71" s="25">
        <v>246</v>
      </c>
      <c r="G71" s="22">
        <v>6</v>
      </c>
      <c r="H71" s="23">
        <v>233</v>
      </c>
      <c r="I71" s="23">
        <v>4</v>
      </c>
      <c r="J71" s="24">
        <v>247</v>
      </c>
      <c r="K71" s="32">
        <v>4</v>
      </c>
      <c r="L71" s="17">
        <f t="shared" si="2"/>
        <v>726</v>
      </c>
      <c r="M71" s="16">
        <f t="shared" si="3"/>
        <v>14</v>
      </c>
    </row>
    <row r="72" spans="1:13" ht="15" customHeight="1">
      <c r="A72" s="20">
        <v>68</v>
      </c>
      <c r="B72" s="37" t="s">
        <v>80</v>
      </c>
      <c r="C72" s="37" t="s">
        <v>81</v>
      </c>
      <c r="D72" s="36" t="s">
        <v>320</v>
      </c>
      <c r="E72" s="42" t="s">
        <v>11</v>
      </c>
      <c r="F72" s="25">
        <v>241</v>
      </c>
      <c r="G72" s="22">
        <v>11</v>
      </c>
      <c r="H72" s="23">
        <v>242</v>
      </c>
      <c r="I72" s="23">
        <v>10</v>
      </c>
      <c r="J72" s="24">
        <v>242</v>
      </c>
      <c r="K72" s="32">
        <v>11</v>
      </c>
      <c r="L72" s="17">
        <f t="shared" si="2"/>
        <v>725</v>
      </c>
      <c r="M72" s="16">
        <f t="shared" si="3"/>
        <v>32</v>
      </c>
    </row>
    <row r="73" spans="1:13" ht="15" customHeight="1">
      <c r="A73" s="20">
        <v>69</v>
      </c>
      <c r="B73" s="37" t="s">
        <v>82</v>
      </c>
      <c r="C73" s="37" t="s">
        <v>58</v>
      </c>
      <c r="D73" s="37" t="s">
        <v>367</v>
      </c>
      <c r="E73" s="42" t="s">
        <v>11</v>
      </c>
      <c r="F73" s="25">
        <v>238</v>
      </c>
      <c r="G73" s="22">
        <v>4</v>
      </c>
      <c r="H73" s="23">
        <v>242</v>
      </c>
      <c r="I73" s="23">
        <v>4</v>
      </c>
      <c r="J73" s="24">
        <v>245</v>
      </c>
      <c r="K73" s="32">
        <v>9</v>
      </c>
      <c r="L73" s="17">
        <f t="shared" si="2"/>
        <v>725</v>
      </c>
      <c r="M73" s="16">
        <f t="shared" si="3"/>
        <v>17</v>
      </c>
    </row>
    <row r="74" spans="1:13" ht="15" customHeight="1">
      <c r="A74" s="20">
        <v>70</v>
      </c>
      <c r="B74" s="37" t="s">
        <v>248</v>
      </c>
      <c r="C74" s="37" t="s">
        <v>328</v>
      </c>
      <c r="D74" s="36" t="s">
        <v>326</v>
      </c>
      <c r="E74" s="41" t="s">
        <v>11</v>
      </c>
      <c r="F74" s="25">
        <v>241</v>
      </c>
      <c r="G74" s="22">
        <v>9</v>
      </c>
      <c r="H74" s="23">
        <v>243</v>
      </c>
      <c r="I74" s="23">
        <v>9</v>
      </c>
      <c r="J74" s="24">
        <v>240</v>
      </c>
      <c r="K74" s="32">
        <v>7</v>
      </c>
      <c r="L74" s="17">
        <f t="shared" si="2"/>
        <v>724</v>
      </c>
      <c r="M74" s="16">
        <f t="shared" si="3"/>
        <v>25</v>
      </c>
    </row>
    <row r="75" spans="1:13" ht="15" customHeight="1">
      <c r="A75" s="20">
        <v>71</v>
      </c>
      <c r="B75" s="37" t="s">
        <v>249</v>
      </c>
      <c r="C75" s="38" t="s">
        <v>137</v>
      </c>
      <c r="D75" s="36" t="s">
        <v>314</v>
      </c>
      <c r="E75" s="41" t="s">
        <v>11</v>
      </c>
      <c r="F75" s="25">
        <v>239</v>
      </c>
      <c r="G75" s="22">
        <v>7</v>
      </c>
      <c r="H75" s="23">
        <v>242</v>
      </c>
      <c r="I75" s="23">
        <v>11</v>
      </c>
      <c r="J75" s="24">
        <v>243</v>
      </c>
      <c r="K75" s="32">
        <v>7</v>
      </c>
      <c r="L75" s="17">
        <f t="shared" si="2"/>
        <v>724</v>
      </c>
      <c r="M75" s="16">
        <f t="shared" si="3"/>
        <v>25</v>
      </c>
    </row>
    <row r="76" spans="1:13" ht="15" customHeight="1">
      <c r="A76" s="20">
        <v>72</v>
      </c>
      <c r="B76" s="37" t="s">
        <v>83</v>
      </c>
      <c r="C76" s="37" t="s">
        <v>52</v>
      </c>
      <c r="D76" s="36" t="s">
        <v>318</v>
      </c>
      <c r="E76" s="42" t="s">
        <v>11</v>
      </c>
      <c r="F76" s="25">
        <v>244</v>
      </c>
      <c r="G76" s="22">
        <v>10</v>
      </c>
      <c r="H76" s="23">
        <v>240</v>
      </c>
      <c r="I76" s="23">
        <v>7</v>
      </c>
      <c r="J76" s="24">
        <v>240</v>
      </c>
      <c r="K76" s="32">
        <v>8</v>
      </c>
      <c r="L76" s="17">
        <f t="shared" si="2"/>
        <v>724</v>
      </c>
      <c r="M76" s="16">
        <f t="shared" si="3"/>
        <v>25</v>
      </c>
    </row>
    <row r="77" spans="1:13" ht="15" customHeight="1">
      <c r="A77" s="20">
        <v>73</v>
      </c>
      <c r="B77" s="37" t="s">
        <v>84</v>
      </c>
      <c r="C77" s="38" t="s">
        <v>52</v>
      </c>
      <c r="D77" s="37" t="s">
        <v>368</v>
      </c>
      <c r="E77" s="42" t="s">
        <v>11</v>
      </c>
      <c r="F77" s="25">
        <v>239</v>
      </c>
      <c r="G77" s="22">
        <v>5</v>
      </c>
      <c r="H77" s="23">
        <v>239</v>
      </c>
      <c r="I77" s="23">
        <v>6</v>
      </c>
      <c r="J77" s="24">
        <v>246</v>
      </c>
      <c r="K77" s="32">
        <v>10</v>
      </c>
      <c r="L77" s="17">
        <f t="shared" si="2"/>
        <v>724</v>
      </c>
      <c r="M77" s="16">
        <f t="shared" si="3"/>
        <v>21</v>
      </c>
    </row>
    <row r="78" spans="1:13" ht="15" customHeight="1">
      <c r="A78" s="20">
        <v>74</v>
      </c>
      <c r="B78" s="37" t="s">
        <v>297</v>
      </c>
      <c r="C78" s="37" t="s">
        <v>128</v>
      </c>
      <c r="D78" s="35" t="s">
        <v>308</v>
      </c>
      <c r="E78" s="41" t="s">
        <v>11</v>
      </c>
      <c r="F78" s="25">
        <v>239</v>
      </c>
      <c r="G78" s="22">
        <v>2</v>
      </c>
      <c r="H78" s="23">
        <v>242</v>
      </c>
      <c r="I78" s="23">
        <v>5</v>
      </c>
      <c r="J78" s="24">
        <v>243</v>
      </c>
      <c r="K78" s="32">
        <v>8</v>
      </c>
      <c r="L78" s="17">
        <f t="shared" si="2"/>
        <v>724</v>
      </c>
      <c r="M78" s="16">
        <f t="shared" si="3"/>
        <v>15</v>
      </c>
    </row>
    <row r="79" spans="1:13" ht="15" customHeight="1">
      <c r="A79" s="20">
        <v>75</v>
      </c>
      <c r="B79" s="37" t="s">
        <v>85</v>
      </c>
      <c r="C79" s="37" t="s">
        <v>52</v>
      </c>
      <c r="D79" s="36" t="s">
        <v>379</v>
      </c>
      <c r="E79" s="42" t="s">
        <v>11</v>
      </c>
      <c r="F79" s="25">
        <v>239</v>
      </c>
      <c r="G79" s="22">
        <v>2</v>
      </c>
      <c r="H79" s="23">
        <v>242</v>
      </c>
      <c r="I79" s="23">
        <v>11</v>
      </c>
      <c r="J79" s="24">
        <v>242</v>
      </c>
      <c r="K79" s="32">
        <v>10</v>
      </c>
      <c r="L79" s="17">
        <f t="shared" si="2"/>
        <v>723</v>
      </c>
      <c r="M79" s="16">
        <f t="shared" si="3"/>
        <v>23</v>
      </c>
    </row>
    <row r="80" spans="1:13" ht="15" customHeight="1">
      <c r="A80" s="20">
        <v>76</v>
      </c>
      <c r="B80" s="37" t="s">
        <v>86</v>
      </c>
      <c r="C80" s="37" t="s">
        <v>15</v>
      </c>
      <c r="D80" s="35" t="s">
        <v>302</v>
      </c>
      <c r="E80" s="42" t="s">
        <v>11</v>
      </c>
      <c r="F80" s="25">
        <v>243</v>
      </c>
      <c r="G80" s="22">
        <v>3</v>
      </c>
      <c r="H80" s="23">
        <v>239</v>
      </c>
      <c r="I80" s="23">
        <v>7</v>
      </c>
      <c r="J80" s="24">
        <v>241</v>
      </c>
      <c r="K80" s="32">
        <v>7</v>
      </c>
      <c r="L80" s="17">
        <f t="shared" si="2"/>
        <v>723</v>
      </c>
      <c r="M80" s="16">
        <f t="shared" si="3"/>
        <v>17</v>
      </c>
    </row>
    <row r="81" spans="1:13" ht="15" customHeight="1">
      <c r="A81" s="20">
        <v>77</v>
      </c>
      <c r="B81" s="37" t="s">
        <v>87</v>
      </c>
      <c r="C81" s="37" t="s">
        <v>88</v>
      </c>
      <c r="D81" s="37" t="s">
        <v>89</v>
      </c>
      <c r="E81" s="42" t="s">
        <v>11</v>
      </c>
      <c r="F81" s="25">
        <v>245</v>
      </c>
      <c r="G81" s="22">
        <v>12</v>
      </c>
      <c r="H81" s="23">
        <v>239</v>
      </c>
      <c r="I81" s="23">
        <v>6</v>
      </c>
      <c r="J81" s="24">
        <v>238</v>
      </c>
      <c r="K81" s="32">
        <v>7</v>
      </c>
      <c r="L81" s="17">
        <f t="shared" si="2"/>
        <v>722</v>
      </c>
      <c r="M81" s="16">
        <f t="shared" si="3"/>
        <v>25</v>
      </c>
    </row>
    <row r="82" spans="1:13" ht="15" customHeight="1">
      <c r="A82" s="20">
        <v>78</v>
      </c>
      <c r="B82" s="37" t="s">
        <v>300</v>
      </c>
      <c r="C82" s="39" t="s">
        <v>301</v>
      </c>
      <c r="D82" s="36" t="s">
        <v>304</v>
      </c>
      <c r="E82" s="41" t="s">
        <v>34</v>
      </c>
      <c r="F82" s="25">
        <v>242</v>
      </c>
      <c r="G82" s="22">
        <v>11</v>
      </c>
      <c r="H82" s="23">
        <v>245</v>
      </c>
      <c r="I82" s="23">
        <v>9</v>
      </c>
      <c r="J82" s="24">
        <v>235</v>
      </c>
      <c r="K82" s="32">
        <v>1</v>
      </c>
      <c r="L82" s="17">
        <f t="shared" si="2"/>
        <v>722</v>
      </c>
      <c r="M82" s="16">
        <f t="shared" si="3"/>
        <v>21</v>
      </c>
    </row>
    <row r="83" spans="1:13" ht="15" customHeight="1">
      <c r="A83" s="20">
        <v>79</v>
      </c>
      <c r="B83" s="37" t="s">
        <v>237</v>
      </c>
      <c r="C83" s="37" t="s">
        <v>369</v>
      </c>
      <c r="D83" s="36" t="s">
        <v>310</v>
      </c>
      <c r="E83" s="41" t="s">
        <v>34</v>
      </c>
      <c r="F83" s="25">
        <v>236</v>
      </c>
      <c r="G83" s="22">
        <v>5</v>
      </c>
      <c r="H83" s="23">
        <v>247</v>
      </c>
      <c r="I83" s="23">
        <v>8</v>
      </c>
      <c r="J83" s="24">
        <v>239</v>
      </c>
      <c r="K83" s="32">
        <v>6</v>
      </c>
      <c r="L83" s="17">
        <f t="shared" si="2"/>
        <v>722</v>
      </c>
      <c r="M83" s="16">
        <f t="shared" si="3"/>
        <v>19</v>
      </c>
    </row>
    <row r="84" spans="1:13" ht="15" customHeight="1">
      <c r="A84" s="20">
        <v>80</v>
      </c>
      <c r="B84" s="37" t="s">
        <v>90</v>
      </c>
      <c r="C84" s="37" t="s">
        <v>361</v>
      </c>
      <c r="D84" s="36" t="s">
        <v>319</v>
      </c>
      <c r="E84" s="42" t="s">
        <v>11</v>
      </c>
      <c r="F84" s="25">
        <v>239</v>
      </c>
      <c r="G84" s="22">
        <v>7</v>
      </c>
      <c r="H84" s="23">
        <v>239</v>
      </c>
      <c r="I84" s="23">
        <v>3</v>
      </c>
      <c r="J84" s="24">
        <v>244</v>
      </c>
      <c r="K84" s="32">
        <v>7</v>
      </c>
      <c r="L84" s="17">
        <f t="shared" si="2"/>
        <v>722</v>
      </c>
      <c r="M84" s="16">
        <f t="shared" si="3"/>
        <v>17</v>
      </c>
    </row>
    <row r="85" spans="1:13" ht="15" customHeight="1">
      <c r="A85" s="20">
        <v>81</v>
      </c>
      <c r="B85" s="37" t="s">
        <v>91</v>
      </c>
      <c r="C85" s="37" t="s">
        <v>347</v>
      </c>
      <c r="D85" s="36" t="s">
        <v>315</v>
      </c>
      <c r="E85" s="42" t="s">
        <v>11</v>
      </c>
      <c r="F85" s="25">
        <v>240</v>
      </c>
      <c r="G85" s="22">
        <v>7</v>
      </c>
      <c r="H85" s="23">
        <v>240</v>
      </c>
      <c r="I85" s="23">
        <v>7</v>
      </c>
      <c r="J85" s="24">
        <v>242</v>
      </c>
      <c r="K85" s="32"/>
      <c r="L85" s="17">
        <f t="shared" si="2"/>
        <v>722</v>
      </c>
      <c r="M85" s="16">
        <f t="shared" si="3"/>
        <v>14</v>
      </c>
    </row>
    <row r="86" spans="1:13" ht="15" customHeight="1">
      <c r="A86" s="20">
        <v>82</v>
      </c>
      <c r="B86" s="37" t="s">
        <v>250</v>
      </c>
      <c r="C86" s="37" t="s">
        <v>329</v>
      </c>
      <c r="D86" s="36" t="s">
        <v>326</v>
      </c>
      <c r="E86" s="41" t="s">
        <v>11</v>
      </c>
      <c r="F86" s="25">
        <v>243</v>
      </c>
      <c r="G86" s="22">
        <v>8</v>
      </c>
      <c r="H86" s="23">
        <v>235</v>
      </c>
      <c r="I86" s="23">
        <v>5</v>
      </c>
      <c r="J86" s="24">
        <v>243</v>
      </c>
      <c r="K86" s="32">
        <v>6</v>
      </c>
      <c r="L86" s="17">
        <f t="shared" si="2"/>
        <v>721</v>
      </c>
      <c r="M86" s="16">
        <f t="shared" si="3"/>
        <v>19</v>
      </c>
    </row>
    <row r="87" spans="1:13" ht="15" customHeight="1">
      <c r="A87" s="20">
        <v>83</v>
      </c>
      <c r="B87" s="37" t="s">
        <v>251</v>
      </c>
      <c r="C87" s="38" t="s">
        <v>71</v>
      </c>
      <c r="D87" s="36" t="s">
        <v>303</v>
      </c>
      <c r="E87" s="41" t="s">
        <v>11</v>
      </c>
      <c r="F87" s="25">
        <v>244</v>
      </c>
      <c r="G87" s="22">
        <v>5</v>
      </c>
      <c r="H87" s="23">
        <v>242</v>
      </c>
      <c r="I87" s="23">
        <v>11</v>
      </c>
      <c r="J87" s="24">
        <v>234</v>
      </c>
      <c r="K87" s="32">
        <v>8</v>
      </c>
      <c r="L87" s="17">
        <f t="shared" si="2"/>
        <v>720</v>
      </c>
      <c r="M87" s="16">
        <f t="shared" si="3"/>
        <v>24</v>
      </c>
    </row>
    <row r="88" spans="1:13" ht="15" customHeight="1">
      <c r="A88" s="20">
        <v>84</v>
      </c>
      <c r="B88" s="37" t="s">
        <v>92</v>
      </c>
      <c r="C88" s="37" t="s">
        <v>93</v>
      </c>
      <c r="D88" s="37" t="s">
        <v>368</v>
      </c>
      <c r="E88" s="42" t="s">
        <v>11</v>
      </c>
      <c r="F88" s="25">
        <v>235</v>
      </c>
      <c r="G88" s="22">
        <v>7</v>
      </c>
      <c r="H88" s="23">
        <v>243</v>
      </c>
      <c r="I88" s="23">
        <v>7</v>
      </c>
      <c r="J88" s="24">
        <v>242</v>
      </c>
      <c r="K88" s="32">
        <v>6</v>
      </c>
      <c r="L88" s="17">
        <f t="shared" si="2"/>
        <v>720</v>
      </c>
      <c r="M88" s="16">
        <f t="shared" si="3"/>
        <v>20</v>
      </c>
    </row>
    <row r="89" spans="1:13" ht="15" customHeight="1">
      <c r="A89" s="20">
        <v>85</v>
      </c>
      <c r="B89" s="37" t="s">
        <v>94</v>
      </c>
      <c r="C89" s="37" t="s">
        <v>48</v>
      </c>
      <c r="D89" s="37" t="s">
        <v>367</v>
      </c>
      <c r="E89" s="42" t="s">
        <v>11</v>
      </c>
      <c r="F89" s="25">
        <v>235</v>
      </c>
      <c r="G89" s="22">
        <v>7</v>
      </c>
      <c r="H89" s="23">
        <v>240</v>
      </c>
      <c r="I89" s="23">
        <v>4</v>
      </c>
      <c r="J89" s="24">
        <v>245</v>
      </c>
      <c r="K89" s="32">
        <v>7</v>
      </c>
      <c r="L89" s="17">
        <f t="shared" si="2"/>
        <v>720</v>
      </c>
      <c r="M89" s="16">
        <f t="shared" si="3"/>
        <v>18</v>
      </c>
    </row>
    <row r="90" spans="1:13" ht="15" customHeight="1">
      <c r="A90" s="20">
        <v>86</v>
      </c>
      <c r="B90" s="37" t="s">
        <v>95</v>
      </c>
      <c r="C90" s="37" t="s">
        <v>13</v>
      </c>
      <c r="D90" s="36" t="s">
        <v>379</v>
      </c>
      <c r="E90" s="42" t="s">
        <v>11</v>
      </c>
      <c r="F90" s="25">
        <v>242</v>
      </c>
      <c r="G90" s="22">
        <v>9</v>
      </c>
      <c r="H90" s="23">
        <v>236</v>
      </c>
      <c r="I90" s="23">
        <v>7</v>
      </c>
      <c r="J90" s="24">
        <v>241</v>
      </c>
      <c r="K90" s="32">
        <v>7</v>
      </c>
      <c r="L90" s="17">
        <f t="shared" si="2"/>
        <v>719</v>
      </c>
      <c r="M90" s="16">
        <f t="shared" si="3"/>
        <v>23</v>
      </c>
    </row>
    <row r="91" spans="1:13" ht="15" customHeight="1">
      <c r="A91" s="20">
        <v>87</v>
      </c>
      <c r="B91" s="37" t="s">
        <v>265</v>
      </c>
      <c r="C91" s="37" t="s">
        <v>296</v>
      </c>
      <c r="D91" s="35" t="s">
        <v>308</v>
      </c>
      <c r="E91" s="41" t="s">
        <v>11</v>
      </c>
      <c r="F91" s="25">
        <v>239</v>
      </c>
      <c r="G91" s="22">
        <v>9</v>
      </c>
      <c r="H91" s="23">
        <v>242</v>
      </c>
      <c r="I91" s="23">
        <v>5</v>
      </c>
      <c r="J91" s="24">
        <v>238</v>
      </c>
      <c r="K91" s="32">
        <v>5</v>
      </c>
      <c r="L91" s="17">
        <f t="shared" si="2"/>
        <v>719</v>
      </c>
      <c r="M91" s="16">
        <f t="shared" si="3"/>
        <v>19</v>
      </c>
    </row>
    <row r="92" spans="1:13" ht="15" customHeight="1">
      <c r="A92" s="20">
        <v>88</v>
      </c>
      <c r="B92" s="37" t="s">
        <v>96</v>
      </c>
      <c r="C92" s="37" t="s">
        <v>374</v>
      </c>
      <c r="D92" s="36" t="s">
        <v>315</v>
      </c>
      <c r="E92" s="45" t="s">
        <v>34</v>
      </c>
      <c r="F92" s="25">
        <v>240</v>
      </c>
      <c r="G92" s="22">
        <v>4</v>
      </c>
      <c r="H92" s="23">
        <v>240</v>
      </c>
      <c r="I92" s="23">
        <v>4</v>
      </c>
      <c r="J92" s="24">
        <v>239</v>
      </c>
      <c r="K92" s="32">
        <v>9</v>
      </c>
      <c r="L92" s="17">
        <f t="shared" si="2"/>
        <v>719</v>
      </c>
      <c r="M92" s="16">
        <f t="shared" si="3"/>
        <v>17</v>
      </c>
    </row>
    <row r="93" spans="1:13" ht="15" customHeight="1">
      <c r="A93" s="20">
        <v>89</v>
      </c>
      <c r="B93" s="37" t="s">
        <v>97</v>
      </c>
      <c r="C93" s="37" t="s">
        <v>23</v>
      </c>
      <c r="D93" s="38" t="s">
        <v>309</v>
      </c>
      <c r="E93" s="42" t="s">
        <v>11</v>
      </c>
      <c r="F93" s="25">
        <v>238</v>
      </c>
      <c r="G93" s="22">
        <v>4</v>
      </c>
      <c r="H93" s="23">
        <v>238</v>
      </c>
      <c r="I93" s="23">
        <v>5</v>
      </c>
      <c r="J93" s="24">
        <v>242</v>
      </c>
      <c r="K93" s="32">
        <v>12</v>
      </c>
      <c r="L93" s="17">
        <f t="shared" si="2"/>
        <v>718</v>
      </c>
      <c r="M93" s="16">
        <f t="shared" si="3"/>
        <v>21</v>
      </c>
    </row>
    <row r="94" spans="1:13" ht="15" customHeight="1">
      <c r="A94" s="20">
        <v>90</v>
      </c>
      <c r="B94" s="37" t="s">
        <v>98</v>
      </c>
      <c r="C94" s="38" t="s">
        <v>99</v>
      </c>
      <c r="D94" s="36" t="s">
        <v>317</v>
      </c>
      <c r="E94" s="42" t="s">
        <v>11</v>
      </c>
      <c r="F94" s="25">
        <v>239</v>
      </c>
      <c r="G94" s="22">
        <v>6</v>
      </c>
      <c r="H94" s="23">
        <v>242</v>
      </c>
      <c r="I94" s="23">
        <v>7</v>
      </c>
      <c r="J94" s="24">
        <v>237</v>
      </c>
      <c r="K94" s="32">
        <v>6</v>
      </c>
      <c r="L94" s="17">
        <f t="shared" si="2"/>
        <v>718</v>
      </c>
      <c r="M94" s="16">
        <f t="shared" si="3"/>
        <v>19</v>
      </c>
    </row>
    <row r="95" spans="1:13" ht="15" customHeight="1">
      <c r="A95" s="20">
        <v>91</v>
      </c>
      <c r="B95" s="37" t="s">
        <v>100</v>
      </c>
      <c r="C95" s="37" t="s">
        <v>71</v>
      </c>
      <c r="D95" s="37" t="s">
        <v>368</v>
      </c>
      <c r="E95" s="42" t="s">
        <v>11</v>
      </c>
      <c r="F95" s="25">
        <v>240</v>
      </c>
      <c r="G95" s="22">
        <v>7</v>
      </c>
      <c r="H95" s="23">
        <v>240</v>
      </c>
      <c r="I95" s="23">
        <v>7</v>
      </c>
      <c r="J95" s="24">
        <v>238</v>
      </c>
      <c r="K95" s="32">
        <v>5</v>
      </c>
      <c r="L95" s="17">
        <f t="shared" si="2"/>
        <v>718</v>
      </c>
      <c r="M95" s="16">
        <f t="shared" si="3"/>
        <v>19</v>
      </c>
    </row>
    <row r="96" spans="1:13" ht="15" customHeight="1">
      <c r="A96" s="20">
        <v>92</v>
      </c>
      <c r="B96" s="37" t="s">
        <v>101</v>
      </c>
      <c r="C96" s="37" t="s">
        <v>102</v>
      </c>
      <c r="D96" s="36" t="s">
        <v>312</v>
      </c>
      <c r="E96" s="42" t="s">
        <v>11</v>
      </c>
      <c r="F96" s="25">
        <v>233</v>
      </c>
      <c r="G96" s="22">
        <v>7</v>
      </c>
      <c r="H96" s="23">
        <v>244</v>
      </c>
      <c r="I96" s="23">
        <v>12</v>
      </c>
      <c r="J96" s="24">
        <v>240</v>
      </c>
      <c r="K96" s="32">
        <v>10</v>
      </c>
      <c r="L96" s="17">
        <f t="shared" si="2"/>
        <v>717</v>
      </c>
      <c r="M96" s="16">
        <f t="shared" si="3"/>
        <v>29</v>
      </c>
    </row>
    <row r="97" spans="1:13" ht="15" customHeight="1">
      <c r="A97" s="20">
        <v>93</v>
      </c>
      <c r="B97" s="37" t="s">
        <v>103</v>
      </c>
      <c r="C97" s="37" t="s">
        <v>13</v>
      </c>
      <c r="D97" s="36" t="s">
        <v>305</v>
      </c>
      <c r="E97" s="42" t="s">
        <v>11</v>
      </c>
      <c r="F97" s="25">
        <v>239</v>
      </c>
      <c r="G97" s="22">
        <v>6</v>
      </c>
      <c r="H97" s="23">
        <v>235</v>
      </c>
      <c r="I97" s="23">
        <v>5</v>
      </c>
      <c r="J97" s="24">
        <v>243</v>
      </c>
      <c r="K97" s="32">
        <v>7</v>
      </c>
      <c r="L97" s="17">
        <f t="shared" si="2"/>
        <v>717</v>
      </c>
      <c r="M97" s="16">
        <f t="shared" si="3"/>
        <v>18</v>
      </c>
    </row>
    <row r="98" spans="1:13" ht="15" customHeight="1">
      <c r="A98" s="20">
        <v>94</v>
      </c>
      <c r="B98" s="37" t="s">
        <v>104</v>
      </c>
      <c r="C98" s="37" t="s">
        <v>352</v>
      </c>
      <c r="D98" s="37" t="s">
        <v>368</v>
      </c>
      <c r="E98" s="41" t="s">
        <v>11</v>
      </c>
      <c r="F98" s="25">
        <v>242</v>
      </c>
      <c r="G98" s="22">
        <v>4</v>
      </c>
      <c r="H98" s="23">
        <v>236</v>
      </c>
      <c r="I98" s="23">
        <v>9</v>
      </c>
      <c r="J98" s="24">
        <v>239</v>
      </c>
      <c r="K98" s="32">
        <v>4</v>
      </c>
      <c r="L98" s="17">
        <f t="shared" si="2"/>
        <v>717</v>
      </c>
      <c r="M98" s="16">
        <f t="shared" si="3"/>
        <v>17</v>
      </c>
    </row>
    <row r="99" spans="1:13" ht="15" customHeight="1">
      <c r="A99" s="20">
        <v>95</v>
      </c>
      <c r="B99" s="37" t="s">
        <v>285</v>
      </c>
      <c r="C99" s="37" t="s">
        <v>159</v>
      </c>
      <c r="D99" s="36" t="s">
        <v>306</v>
      </c>
      <c r="E99" s="41" t="s">
        <v>11</v>
      </c>
      <c r="F99" s="25">
        <v>240</v>
      </c>
      <c r="G99" s="22">
        <v>7</v>
      </c>
      <c r="H99" s="23">
        <v>236</v>
      </c>
      <c r="I99" s="23">
        <v>6</v>
      </c>
      <c r="J99" s="24">
        <v>240</v>
      </c>
      <c r="K99" s="32">
        <v>9</v>
      </c>
      <c r="L99" s="17">
        <f t="shared" si="2"/>
        <v>716</v>
      </c>
      <c r="M99" s="16">
        <f t="shared" si="3"/>
        <v>22</v>
      </c>
    </row>
    <row r="100" spans="1:13" ht="15" customHeight="1">
      <c r="A100" s="20">
        <v>96</v>
      </c>
      <c r="B100" s="37" t="s">
        <v>105</v>
      </c>
      <c r="C100" s="37" t="s">
        <v>15</v>
      </c>
      <c r="D100" s="36" t="s">
        <v>318</v>
      </c>
      <c r="E100" s="42" t="s">
        <v>11</v>
      </c>
      <c r="F100" s="25">
        <v>236</v>
      </c>
      <c r="G100" s="22">
        <v>8</v>
      </c>
      <c r="H100" s="23">
        <v>239</v>
      </c>
      <c r="I100" s="23">
        <v>6</v>
      </c>
      <c r="J100" s="24">
        <v>241</v>
      </c>
      <c r="K100" s="32">
        <v>8</v>
      </c>
      <c r="L100" s="17">
        <f t="shared" si="2"/>
        <v>716</v>
      </c>
      <c r="M100" s="16">
        <f t="shared" si="3"/>
        <v>22</v>
      </c>
    </row>
    <row r="101" spans="1:13" ht="15" customHeight="1">
      <c r="A101" s="20">
        <v>97</v>
      </c>
      <c r="B101" s="37" t="s">
        <v>106</v>
      </c>
      <c r="C101" s="37" t="s">
        <v>107</v>
      </c>
      <c r="D101" s="37" t="s">
        <v>31</v>
      </c>
      <c r="E101" s="45" t="s">
        <v>34</v>
      </c>
      <c r="F101" s="25">
        <v>241</v>
      </c>
      <c r="G101" s="22">
        <v>5</v>
      </c>
      <c r="H101" s="23">
        <v>242</v>
      </c>
      <c r="I101" s="23">
        <v>5</v>
      </c>
      <c r="J101" s="24">
        <v>233</v>
      </c>
      <c r="K101" s="32">
        <v>7</v>
      </c>
      <c r="L101" s="17">
        <f t="shared" si="2"/>
        <v>716</v>
      </c>
      <c r="M101" s="16">
        <f t="shared" si="3"/>
        <v>17</v>
      </c>
    </row>
    <row r="102" spans="1:13" ht="15" customHeight="1">
      <c r="A102" s="20">
        <v>98</v>
      </c>
      <c r="B102" s="37" t="s">
        <v>298</v>
      </c>
      <c r="C102" s="38" t="s">
        <v>159</v>
      </c>
      <c r="D102" s="35" t="s">
        <v>308</v>
      </c>
      <c r="E102" s="41" t="s">
        <v>11</v>
      </c>
      <c r="F102" s="25">
        <v>239</v>
      </c>
      <c r="G102" s="22">
        <v>5</v>
      </c>
      <c r="H102" s="23">
        <v>241</v>
      </c>
      <c r="I102" s="23">
        <v>6</v>
      </c>
      <c r="J102" s="24">
        <v>236</v>
      </c>
      <c r="K102" s="32">
        <v>4</v>
      </c>
      <c r="L102" s="17">
        <f t="shared" si="2"/>
        <v>716</v>
      </c>
      <c r="M102" s="16">
        <f t="shared" si="3"/>
        <v>15</v>
      </c>
    </row>
    <row r="103" spans="1:13" ht="15" customHeight="1">
      <c r="A103" s="20">
        <v>99</v>
      </c>
      <c r="B103" s="37" t="s">
        <v>108</v>
      </c>
      <c r="C103" s="37" t="s">
        <v>21</v>
      </c>
      <c r="D103" s="37" t="s">
        <v>31</v>
      </c>
      <c r="E103" s="42" t="s">
        <v>11</v>
      </c>
      <c r="F103" s="25">
        <v>240</v>
      </c>
      <c r="G103" s="22">
        <v>7</v>
      </c>
      <c r="H103" s="23">
        <v>236</v>
      </c>
      <c r="I103" s="23">
        <v>6</v>
      </c>
      <c r="J103" s="24">
        <v>239</v>
      </c>
      <c r="K103" s="32">
        <v>5</v>
      </c>
      <c r="L103" s="17">
        <f t="shared" si="2"/>
        <v>715</v>
      </c>
      <c r="M103" s="16">
        <f t="shared" si="3"/>
        <v>18</v>
      </c>
    </row>
    <row r="104" spans="1:13" ht="15" customHeight="1">
      <c r="A104" s="20">
        <v>100</v>
      </c>
      <c r="B104" s="37" t="s">
        <v>109</v>
      </c>
      <c r="C104" s="37" t="s">
        <v>110</v>
      </c>
      <c r="D104" s="38" t="s">
        <v>309</v>
      </c>
      <c r="E104" s="42" t="s">
        <v>11</v>
      </c>
      <c r="F104" s="25">
        <v>239</v>
      </c>
      <c r="G104" s="22">
        <v>6</v>
      </c>
      <c r="H104" s="23">
        <v>238</v>
      </c>
      <c r="I104" s="23">
        <v>4</v>
      </c>
      <c r="J104" s="24">
        <v>238</v>
      </c>
      <c r="K104" s="32">
        <v>5</v>
      </c>
      <c r="L104" s="17">
        <f t="shared" si="2"/>
        <v>715</v>
      </c>
      <c r="M104" s="16">
        <f t="shared" si="3"/>
        <v>15</v>
      </c>
    </row>
    <row r="105" spans="1:13" ht="15" customHeight="1">
      <c r="A105" s="20">
        <v>101</v>
      </c>
      <c r="B105" s="37" t="s">
        <v>111</v>
      </c>
      <c r="C105" s="38" t="s">
        <v>112</v>
      </c>
      <c r="D105" s="36" t="s">
        <v>320</v>
      </c>
      <c r="E105" s="42" t="s">
        <v>11</v>
      </c>
      <c r="F105" s="25">
        <v>239</v>
      </c>
      <c r="G105" s="22">
        <v>3</v>
      </c>
      <c r="H105" s="23">
        <v>236</v>
      </c>
      <c r="I105" s="23">
        <v>4</v>
      </c>
      <c r="J105" s="24">
        <v>240</v>
      </c>
      <c r="K105" s="32">
        <v>3</v>
      </c>
      <c r="L105" s="17">
        <f t="shared" si="2"/>
        <v>715</v>
      </c>
      <c r="M105" s="16">
        <f t="shared" si="3"/>
        <v>10</v>
      </c>
    </row>
    <row r="106" spans="1:13" ht="15" customHeight="1">
      <c r="A106" s="20">
        <v>102</v>
      </c>
      <c r="B106" s="37" t="s">
        <v>280</v>
      </c>
      <c r="C106" s="38" t="s">
        <v>281</v>
      </c>
      <c r="D106" s="36" t="s">
        <v>306</v>
      </c>
      <c r="E106" s="41" t="s">
        <v>11</v>
      </c>
      <c r="F106" s="25">
        <v>234</v>
      </c>
      <c r="G106" s="22">
        <v>8</v>
      </c>
      <c r="H106" s="23">
        <v>236</v>
      </c>
      <c r="I106" s="23">
        <v>6</v>
      </c>
      <c r="J106" s="24">
        <v>244</v>
      </c>
      <c r="K106" s="32">
        <v>13</v>
      </c>
      <c r="L106" s="17">
        <f t="shared" si="2"/>
        <v>714</v>
      </c>
      <c r="M106" s="16">
        <f t="shared" si="3"/>
        <v>27</v>
      </c>
    </row>
    <row r="107" spans="1:13" ht="15" customHeight="1">
      <c r="A107" s="20">
        <v>103</v>
      </c>
      <c r="B107" s="37" t="s">
        <v>252</v>
      </c>
      <c r="C107" s="37" t="s">
        <v>323</v>
      </c>
      <c r="D107" s="36" t="s">
        <v>310</v>
      </c>
      <c r="E107" s="41" t="s">
        <v>11</v>
      </c>
      <c r="F107" s="25">
        <v>242</v>
      </c>
      <c r="G107" s="22">
        <v>5</v>
      </c>
      <c r="H107" s="23">
        <v>237</v>
      </c>
      <c r="I107" s="23">
        <v>7</v>
      </c>
      <c r="J107" s="24">
        <v>235</v>
      </c>
      <c r="K107" s="32">
        <v>7</v>
      </c>
      <c r="L107" s="17">
        <f t="shared" si="2"/>
        <v>714</v>
      </c>
      <c r="M107" s="16">
        <f t="shared" si="3"/>
        <v>19</v>
      </c>
    </row>
    <row r="108" spans="1:13" ht="15" customHeight="1">
      <c r="A108" s="20">
        <v>104</v>
      </c>
      <c r="B108" s="37" t="s">
        <v>113</v>
      </c>
      <c r="C108" s="37" t="s">
        <v>114</v>
      </c>
      <c r="D108" s="36" t="s">
        <v>379</v>
      </c>
      <c r="E108" s="45" t="s">
        <v>34</v>
      </c>
      <c r="F108" s="25">
        <v>242</v>
      </c>
      <c r="G108" s="22">
        <v>6</v>
      </c>
      <c r="H108" s="23">
        <v>226</v>
      </c>
      <c r="I108" s="23">
        <v>6</v>
      </c>
      <c r="J108" s="24">
        <v>246</v>
      </c>
      <c r="K108" s="32">
        <v>7</v>
      </c>
      <c r="L108" s="17">
        <f t="shared" si="2"/>
        <v>714</v>
      </c>
      <c r="M108" s="16">
        <f t="shared" si="3"/>
        <v>19</v>
      </c>
    </row>
    <row r="109" spans="1:13" ht="15" customHeight="1">
      <c r="A109" s="20">
        <v>105</v>
      </c>
      <c r="B109" s="37" t="s">
        <v>115</v>
      </c>
      <c r="C109" s="37" t="s">
        <v>71</v>
      </c>
      <c r="D109" s="36" t="s">
        <v>379</v>
      </c>
      <c r="E109" s="42" t="s">
        <v>11</v>
      </c>
      <c r="F109" s="25">
        <v>235</v>
      </c>
      <c r="G109" s="22">
        <v>4</v>
      </c>
      <c r="H109" s="23">
        <v>240</v>
      </c>
      <c r="I109" s="23">
        <v>5</v>
      </c>
      <c r="J109" s="24">
        <v>239</v>
      </c>
      <c r="K109" s="32">
        <v>6</v>
      </c>
      <c r="L109" s="17">
        <f t="shared" si="2"/>
        <v>714</v>
      </c>
      <c r="M109" s="16">
        <f t="shared" si="3"/>
        <v>15</v>
      </c>
    </row>
    <row r="110" spans="1:13" ht="15" customHeight="1">
      <c r="A110" s="20">
        <v>106</v>
      </c>
      <c r="B110" s="37" t="s">
        <v>116</v>
      </c>
      <c r="C110" s="37" t="s">
        <v>362</v>
      </c>
      <c r="D110" s="36" t="s">
        <v>379</v>
      </c>
      <c r="E110" s="42" t="s">
        <v>11</v>
      </c>
      <c r="F110" s="25">
        <v>235</v>
      </c>
      <c r="G110" s="22">
        <v>8</v>
      </c>
      <c r="H110" s="23">
        <v>247</v>
      </c>
      <c r="I110" s="23">
        <v>10</v>
      </c>
      <c r="J110" s="24">
        <v>231</v>
      </c>
      <c r="K110" s="32">
        <v>5</v>
      </c>
      <c r="L110" s="17">
        <f t="shared" si="2"/>
        <v>713</v>
      </c>
      <c r="M110" s="16">
        <f t="shared" si="3"/>
        <v>23</v>
      </c>
    </row>
    <row r="111" spans="1:13" ht="15" customHeight="1">
      <c r="A111" s="20">
        <v>107</v>
      </c>
      <c r="B111" s="37" t="s">
        <v>360</v>
      </c>
      <c r="C111" s="37" t="s">
        <v>281</v>
      </c>
      <c r="D111" s="36" t="s">
        <v>319</v>
      </c>
      <c r="E111" s="42" t="s">
        <v>11</v>
      </c>
      <c r="F111" s="25">
        <v>239</v>
      </c>
      <c r="G111" s="22">
        <v>8</v>
      </c>
      <c r="H111" s="23">
        <v>236</v>
      </c>
      <c r="I111" s="23">
        <v>5</v>
      </c>
      <c r="J111" s="24">
        <v>238</v>
      </c>
      <c r="K111" s="32">
        <v>9</v>
      </c>
      <c r="L111" s="17">
        <f t="shared" si="2"/>
        <v>713</v>
      </c>
      <c r="M111" s="16">
        <f t="shared" si="3"/>
        <v>22</v>
      </c>
    </row>
    <row r="112" spans="1:13" ht="15" customHeight="1">
      <c r="A112" s="20">
        <v>108</v>
      </c>
      <c r="B112" s="37" t="s">
        <v>117</v>
      </c>
      <c r="C112" s="37" t="s">
        <v>323</v>
      </c>
      <c r="D112" s="37" t="s">
        <v>31</v>
      </c>
      <c r="E112" s="42" t="s">
        <v>11</v>
      </c>
      <c r="F112" s="25">
        <v>233</v>
      </c>
      <c r="G112" s="22">
        <v>6</v>
      </c>
      <c r="H112" s="23">
        <v>242</v>
      </c>
      <c r="I112" s="23">
        <v>5</v>
      </c>
      <c r="J112" s="24">
        <v>238</v>
      </c>
      <c r="K112" s="32">
        <v>7</v>
      </c>
      <c r="L112" s="17">
        <f t="shared" si="2"/>
        <v>713</v>
      </c>
      <c r="M112" s="16">
        <f t="shared" si="3"/>
        <v>18</v>
      </c>
    </row>
    <row r="113" spans="1:13" ht="15" customHeight="1">
      <c r="A113" s="20">
        <v>109</v>
      </c>
      <c r="B113" s="37" t="s">
        <v>118</v>
      </c>
      <c r="C113" s="37" t="s">
        <v>119</v>
      </c>
      <c r="D113" s="36" t="s">
        <v>379</v>
      </c>
      <c r="E113" s="42" t="s">
        <v>11</v>
      </c>
      <c r="F113" s="25">
        <v>237</v>
      </c>
      <c r="G113" s="22">
        <v>5</v>
      </c>
      <c r="H113" s="23">
        <v>235</v>
      </c>
      <c r="I113" s="23">
        <v>5</v>
      </c>
      <c r="J113" s="24">
        <v>241</v>
      </c>
      <c r="K113" s="32">
        <v>8</v>
      </c>
      <c r="L113" s="17">
        <f t="shared" si="2"/>
        <v>713</v>
      </c>
      <c r="M113" s="16">
        <f t="shared" si="3"/>
        <v>18</v>
      </c>
    </row>
    <row r="114" spans="1:13" ht="15" customHeight="1">
      <c r="A114" s="20">
        <v>110</v>
      </c>
      <c r="B114" s="37" t="s">
        <v>120</v>
      </c>
      <c r="C114" s="37" t="s">
        <v>21</v>
      </c>
      <c r="D114" s="37" t="s">
        <v>373</v>
      </c>
      <c r="E114" s="42" t="s">
        <v>11</v>
      </c>
      <c r="F114" s="25">
        <v>238</v>
      </c>
      <c r="G114" s="22">
        <v>9</v>
      </c>
      <c r="H114" s="23">
        <v>239</v>
      </c>
      <c r="I114" s="23">
        <v>7</v>
      </c>
      <c r="J114" s="24">
        <v>235</v>
      </c>
      <c r="K114" s="32">
        <v>3</v>
      </c>
      <c r="L114" s="17">
        <f t="shared" si="2"/>
        <v>712</v>
      </c>
      <c r="M114" s="16">
        <f t="shared" si="3"/>
        <v>19</v>
      </c>
    </row>
    <row r="115" spans="1:13" ht="15" customHeight="1">
      <c r="A115" s="20">
        <v>111</v>
      </c>
      <c r="B115" s="37" t="s">
        <v>121</v>
      </c>
      <c r="C115" s="38" t="s">
        <v>21</v>
      </c>
      <c r="D115" s="37" t="s">
        <v>367</v>
      </c>
      <c r="E115" s="42" t="s">
        <v>11</v>
      </c>
      <c r="F115" s="25">
        <v>241</v>
      </c>
      <c r="G115" s="22">
        <v>9</v>
      </c>
      <c r="H115" s="23">
        <v>235</v>
      </c>
      <c r="I115" s="23">
        <v>4</v>
      </c>
      <c r="J115" s="24">
        <v>236</v>
      </c>
      <c r="K115" s="32">
        <v>3</v>
      </c>
      <c r="L115" s="17">
        <f t="shared" si="2"/>
        <v>712</v>
      </c>
      <c r="M115" s="16">
        <f t="shared" si="3"/>
        <v>16</v>
      </c>
    </row>
    <row r="116" spans="1:13" ht="15" customHeight="1">
      <c r="A116" s="20">
        <v>112</v>
      </c>
      <c r="B116" s="37" t="s">
        <v>122</v>
      </c>
      <c r="C116" s="38" t="s">
        <v>23</v>
      </c>
      <c r="D116" s="37" t="s">
        <v>367</v>
      </c>
      <c r="E116" s="42" t="s">
        <v>11</v>
      </c>
      <c r="F116" s="25">
        <v>233</v>
      </c>
      <c r="G116" s="22">
        <v>3</v>
      </c>
      <c r="H116" s="23">
        <v>239</v>
      </c>
      <c r="I116" s="23">
        <v>4</v>
      </c>
      <c r="J116" s="24">
        <v>240</v>
      </c>
      <c r="K116" s="32">
        <v>8</v>
      </c>
      <c r="L116" s="17">
        <f t="shared" si="2"/>
        <v>712</v>
      </c>
      <c r="M116" s="16">
        <f t="shared" si="3"/>
        <v>15</v>
      </c>
    </row>
    <row r="117" spans="1:13" ht="15" customHeight="1">
      <c r="A117" s="20">
        <v>113</v>
      </c>
      <c r="B117" s="37" t="s">
        <v>123</v>
      </c>
      <c r="C117" s="37" t="s">
        <v>64</v>
      </c>
      <c r="D117" s="35" t="s">
        <v>302</v>
      </c>
      <c r="E117" s="42" t="s">
        <v>11</v>
      </c>
      <c r="F117" s="25">
        <v>242</v>
      </c>
      <c r="G117" s="22">
        <v>11</v>
      </c>
      <c r="H117" s="23">
        <v>238</v>
      </c>
      <c r="I117" s="23">
        <v>2</v>
      </c>
      <c r="J117" s="24">
        <v>231</v>
      </c>
      <c r="K117" s="32">
        <v>9</v>
      </c>
      <c r="L117" s="17">
        <f t="shared" si="2"/>
        <v>711</v>
      </c>
      <c r="M117" s="16">
        <f t="shared" si="3"/>
        <v>22</v>
      </c>
    </row>
    <row r="118" spans="1:13" ht="15" customHeight="1">
      <c r="A118" s="20">
        <v>114</v>
      </c>
      <c r="B118" s="37" t="s">
        <v>125</v>
      </c>
      <c r="C118" s="37" t="s">
        <v>126</v>
      </c>
      <c r="D118" s="36" t="s">
        <v>315</v>
      </c>
      <c r="E118" s="42" t="s">
        <v>11</v>
      </c>
      <c r="F118" s="25">
        <v>233</v>
      </c>
      <c r="G118" s="22">
        <v>7</v>
      </c>
      <c r="H118" s="23">
        <v>237</v>
      </c>
      <c r="I118" s="23">
        <v>7</v>
      </c>
      <c r="J118" s="24">
        <v>241</v>
      </c>
      <c r="K118" s="32">
        <v>7</v>
      </c>
      <c r="L118" s="17">
        <f t="shared" si="2"/>
        <v>711</v>
      </c>
      <c r="M118" s="16">
        <f t="shared" si="3"/>
        <v>21</v>
      </c>
    </row>
    <row r="119" spans="1:13" ht="15" customHeight="1">
      <c r="A119" s="20">
        <v>115</v>
      </c>
      <c r="B119" s="37" t="s">
        <v>127</v>
      </c>
      <c r="C119" s="37" t="s">
        <v>128</v>
      </c>
      <c r="D119" s="37" t="s">
        <v>316</v>
      </c>
      <c r="E119" s="42" t="s">
        <v>11</v>
      </c>
      <c r="F119" s="25">
        <v>235</v>
      </c>
      <c r="G119" s="22">
        <v>8</v>
      </c>
      <c r="H119" s="23">
        <v>244</v>
      </c>
      <c r="I119" s="23">
        <v>8</v>
      </c>
      <c r="J119" s="24">
        <v>232</v>
      </c>
      <c r="K119" s="32">
        <v>3</v>
      </c>
      <c r="L119" s="17">
        <f t="shared" si="2"/>
        <v>711</v>
      </c>
      <c r="M119" s="16">
        <f t="shared" si="3"/>
        <v>19</v>
      </c>
    </row>
    <row r="120" spans="1:13" ht="15" customHeight="1">
      <c r="A120" s="20">
        <v>116</v>
      </c>
      <c r="B120" s="37" t="s">
        <v>239</v>
      </c>
      <c r="C120" s="37" t="s">
        <v>331</v>
      </c>
      <c r="D120" s="36" t="s">
        <v>314</v>
      </c>
      <c r="E120" s="41" t="s">
        <v>34</v>
      </c>
      <c r="F120" s="25">
        <v>235</v>
      </c>
      <c r="G120" s="22">
        <v>6</v>
      </c>
      <c r="H120" s="23">
        <v>239</v>
      </c>
      <c r="I120" s="23">
        <v>6</v>
      </c>
      <c r="J120" s="24">
        <v>237</v>
      </c>
      <c r="K120" s="32">
        <v>5</v>
      </c>
      <c r="L120" s="17">
        <f t="shared" si="2"/>
        <v>711</v>
      </c>
      <c r="M120" s="16">
        <f t="shared" si="3"/>
        <v>17</v>
      </c>
    </row>
    <row r="121" spans="1:13" ht="15" customHeight="1">
      <c r="A121" s="20">
        <v>117</v>
      </c>
      <c r="B121" s="37" t="s">
        <v>129</v>
      </c>
      <c r="C121" s="37" t="s">
        <v>130</v>
      </c>
      <c r="D121" s="36" t="s">
        <v>319</v>
      </c>
      <c r="E121" s="45" t="s">
        <v>34</v>
      </c>
      <c r="F121" s="25">
        <v>238</v>
      </c>
      <c r="G121" s="22">
        <v>5</v>
      </c>
      <c r="H121" s="23">
        <v>232</v>
      </c>
      <c r="I121" s="23">
        <v>4</v>
      </c>
      <c r="J121" s="24">
        <v>240</v>
      </c>
      <c r="K121" s="32">
        <v>7</v>
      </c>
      <c r="L121" s="17">
        <f t="shared" si="2"/>
        <v>710</v>
      </c>
      <c r="M121" s="16">
        <f t="shared" si="3"/>
        <v>16</v>
      </c>
    </row>
    <row r="122" spans="1:13" ht="15" customHeight="1">
      <c r="A122" s="20">
        <v>118</v>
      </c>
      <c r="B122" s="37" t="s">
        <v>235</v>
      </c>
      <c r="C122" s="37" t="s">
        <v>10</v>
      </c>
      <c r="D122" s="36" t="s">
        <v>303</v>
      </c>
      <c r="E122" s="41" t="s">
        <v>11</v>
      </c>
      <c r="F122" s="25">
        <v>243</v>
      </c>
      <c r="G122" s="22">
        <v>9</v>
      </c>
      <c r="H122" s="23">
        <v>222</v>
      </c>
      <c r="I122" s="23">
        <v>5</v>
      </c>
      <c r="J122" s="24">
        <v>243</v>
      </c>
      <c r="K122" s="32">
        <v>8</v>
      </c>
      <c r="L122" s="17">
        <f t="shared" si="2"/>
        <v>708</v>
      </c>
      <c r="M122" s="16">
        <f t="shared" si="3"/>
        <v>22</v>
      </c>
    </row>
    <row r="123" spans="1:13" ht="15" customHeight="1">
      <c r="A123" s="20">
        <v>119</v>
      </c>
      <c r="B123" s="37" t="s">
        <v>131</v>
      </c>
      <c r="C123" s="37" t="s">
        <v>81</v>
      </c>
      <c r="D123" s="35" t="s">
        <v>302</v>
      </c>
      <c r="E123" s="42" t="s">
        <v>11</v>
      </c>
      <c r="F123" s="25">
        <v>229</v>
      </c>
      <c r="G123" s="22">
        <v>3</v>
      </c>
      <c r="H123" s="23">
        <v>243</v>
      </c>
      <c r="I123" s="23">
        <v>5</v>
      </c>
      <c r="J123" s="24">
        <v>236</v>
      </c>
      <c r="K123" s="32">
        <v>6</v>
      </c>
      <c r="L123" s="17">
        <f t="shared" si="2"/>
        <v>708</v>
      </c>
      <c r="M123" s="16">
        <f t="shared" si="3"/>
        <v>14</v>
      </c>
    </row>
    <row r="124" spans="1:13" ht="15" customHeight="1">
      <c r="A124" s="20">
        <v>120</v>
      </c>
      <c r="B124" s="37" t="s">
        <v>253</v>
      </c>
      <c r="C124" s="37" t="s">
        <v>340</v>
      </c>
      <c r="D124" s="36" t="s">
        <v>303</v>
      </c>
      <c r="E124" s="41" t="s">
        <v>11</v>
      </c>
      <c r="F124" s="25">
        <v>234</v>
      </c>
      <c r="G124" s="22">
        <v>9</v>
      </c>
      <c r="H124" s="23">
        <v>239</v>
      </c>
      <c r="I124" s="23">
        <v>10</v>
      </c>
      <c r="J124" s="24">
        <v>233</v>
      </c>
      <c r="K124" s="32">
        <v>7</v>
      </c>
      <c r="L124" s="17">
        <f t="shared" si="2"/>
        <v>706</v>
      </c>
      <c r="M124" s="16">
        <f t="shared" si="3"/>
        <v>26</v>
      </c>
    </row>
    <row r="125" spans="1:13" ht="15" customHeight="1">
      <c r="A125" s="20">
        <v>121</v>
      </c>
      <c r="B125" s="37" t="s">
        <v>132</v>
      </c>
      <c r="C125" s="37" t="s">
        <v>58</v>
      </c>
      <c r="D125" s="38" t="s">
        <v>309</v>
      </c>
      <c r="E125" s="42" t="s">
        <v>11</v>
      </c>
      <c r="F125" s="25">
        <v>228</v>
      </c>
      <c r="G125" s="22">
        <v>5</v>
      </c>
      <c r="H125" s="23">
        <v>236</v>
      </c>
      <c r="I125" s="23">
        <v>9</v>
      </c>
      <c r="J125" s="24">
        <v>242</v>
      </c>
      <c r="K125" s="32">
        <v>8</v>
      </c>
      <c r="L125" s="17">
        <f t="shared" si="2"/>
        <v>706</v>
      </c>
      <c r="M125" s="16">
        <f t="shared" si="3"/>
        <v>22</v>
      </c>
    </row>
    <row r="126" spans="1:13" ht="15" customHeight="1">
      <c r="A126" s="20">
        <v>122</v>
      </c>
      <c r="B126" s="37" t="s">
        <v>133</v>
      </c>
      <c r="C126" s="37" t="s">
        <v>99</v>
      </c>
      <c r="D126" s="36" t="s">
        <v>325</v>
      </c>
      <c r="E126" s="42" t="s">
        <v>11</v>
      </c>
      <c r="F126" s="25">
        <v>244</v>
      </c>
      <c r="G126" s="22">
        <v>7</v>
      </c>
      <c r="H126" s="23">
        <v>226</v>
      </c>
      <c r="I126" s="23">
        <v>6</v>
      </c>
      <c r="J126" s="24">
        <v>236</v>
      </c>
      <c r="K126" s="32">
        <v>7</v>
      </c>
      <c r="L126" s="17">
        <f t="shared" si="2"/>
        <v>706</v>
      </c>
      <c r="M126" s="16">
        <f t="shared" si="3"/>
        <v>20</v>
      </c>
    </row>
    <row r="127" spans="1:13" ht="15" customHeight="1">
      <c r="A127" s="20">
        <v>123</v>
      </c>
      <c r="B127" s="37" t="s">
        <v>134</v>
      </c>
      <c r="C127" s="37" t="s">
        <v>55</v>
      </c>
      <c r="D127" s="36" t="s">
        <v>305</v>
      </c>
      <c r="E127" s="42" t="s">
        <v>11</v>
      </c>
      <c r="F127" s="25">
        <v>229</v>
      </c>
      <c r="G127" s="22">
        <v>3</v>
      </c>
      <c r="H127" s="23">
        <v>234</v>
      </c>
      <c r="I127" s="23">
        <v>7</v>
      </c>
      <c r="J127" s="24">
        <v>242</v>
      </c>
      <c r="K127" s="32">
        <v>6</v>
      </c>
      <c r="L127" s="17">
        <f t="shared" si="2"/>
        <v>705</v>
      </c>
      <c r="M127" s="16">
        <f t="shared" si="3"/>
        <v>16</v>
      </c>
    </row>
    <row r="128" spans="1:13" ht="15" customHeight="1">
      <c r="A128" s="20">
        <v>124</v>
      </c>
      <c r="B128" s="37" t="s">
        <v>103</v>
      </c>
      <c r="C128" s="37" t="s">
        <v>135</v>
      </c>
      <c r="D128" s="36" t="s">
        <v>305</v>
      </c>
      <c r="E128" s="45" t="s">
        <v>34</v>
      </c>
      <c r="F128" s="25">
        <v>236</v>
      </c>
      <c r="G128" s="22">
        <v>4</v>
      </c>
      <c r="H128" s="23">
        <v>233</v>
      </c>
      <c r="I128" s="23">
        <v>6</v>
      </c>
      <c r="J128" s="24">
        <v>236</v>
      </c>
      <c r="K128" s="32">
        <v>4</v>
      </c>
      <c r="L128" s="17">
        <f t="shared" si="2"/>
        <v>705</v>
      </c>
      <c r="M128" s="16">
        <f t="shared" si="3"/>
        <v>14</v>
      </c>
    </row>
    <row r="129" spans="1:13" ht="15" customHeight="1">
      <c r="A129" s="20">
        <v>125</v>
      </c>
      <c r="B129" s="37" t="s">
        <v>136</v>
      </c>
      <c r="C129" s="37" t="s">
        <v>137</v>
      </c>
      <c r="D129" s="36" t="s">
        <v>379</v>
      </c>
      <c r="E129" s="42" t="s">
        <v>11</v>
      </c>
      <c r="F129" s="25">
        <v>234</v>
      </c>
      <c r="G129" s="22">
        <v>10</v>
      </c>
      <c r="H129" s="23">
        <v>232</v>
      </c>
      <c r="I129" s="23">
        <v>7</v>
      </c>
      <c r="J129" s="24">
        <v>238</v>
      </c>
      <c r="K129" s="32">
        <v>3</v>
      </c>
      <c r="L129" s="17">
        <f t="shared" si="2"/>
        <v>704</v>
      </c>
      <c r="M129" s="16">
        <f t="shared" si="3"/>
        <v>20</v>
      </c>
    </row>
    <row r="130" spans="1:13" ht="15" customHeight="1">
      <c r="A130" s="20">
        <v>126</v>
      </c>
      <c r="B130" s="37" t="s">
        <v>138</v>
      </c>
      <c r="C130" s="37" t="s">
        <v>58</v>
      </c>
      <c r="D130" s="36" t="s">
        <v>319</v>
      </c>
      <c r="E130" s="42" t="s">
        <v>11</v>
      </c>
      <c r="F130" s="25">
        <v>232</v>
      </c>
      <c r="G130" s="22">
        <v>3</v>
      </c>
      <c r="H130" s="23">
        <v>239</v>
      </c>
      <c r="I130" s="23">
        <v>13</v>
      </c>
      <c r="J130" s="24">
        <v>232</v>
      </c>
      <c r="K130" s="32">
        <v>4</v>
      </c>
      <c r="L130" s="17">
        <f t="shared" si="2"/>
        <v>703</v>
      </c>
      <c r="M130" s="16">
        <f t="shared" si="3"/>
        <v>20</v>
      </c>
    </row>
    <row r="131" spans="1:13" ht="15" customHeight="1">
      <c r="A131" s="20">
        <v>127</v>
      </c>
      <c r="B131" s="37" t="s">
        <v>139</v>
      </c>
      <c r="C131" s="37" t="s">
        <v>140</v>
      </c>
      <c r="D131" s="36" t="s">
        <v>305</v>
      </c>
      <c r="E131" s="44" t="s">
        <v>232</v>
      </c>
      <c r="F131" s="25">
        <v>228</v>
      </c>
      <c r="G131" s="22">
        <v>4</v>
      </c>
      <c r="H131" s="23">
        <v>233</v>
      </c>
      <c r="I131" s="23">
        <v>3</v>
      </c>
      <c r="J131" s="24">
        <v>242</v>
      </c>
      <c r="K131" s="32">
        <v>5</v>
      </c>
      <c r="L131" s="17">
        <f t="shared" si="2"/>
        <v>703</v>
      </c>
      <c r="M131" s="16">
        <f t="shared" si="3"/>
        <v>12</v>
      </c>
    </row>
    <row r="132" spans="1:13" ht="15" customHeight="1">
      <c r="A132" s="20">
        <v>128</v>
      </c>
      <c r="B132" s="37" t="s">
        <v>141</v>
      </c>
      <c r="C132" s="38" t="s">
        <v>322</v>
      </c>
      <c r="D132" s="38" t="s">
        <v>31</v>
      </c>
      <c r="E132" s="42" t="s">
        <v>11</v>
      </c>
      <c r="F132" s="25">
        <v>228</v>
      </c>
      <c r="G132" s="22">
        <v>5</v>
      </c>
      <c r="H132" s="23">
        <v>231</v>
      </c>
      <c r="I132" s="23">
        <v>5</v>
      </c>
      <c r="J132" s="24">
        <v>242</v>
      </c>
      <c r="K132" s="32">
        <v>11</v>
      </c>
      <c r="L132" s="17">
        <f t="shared" si="2"/>
        <v>701</v>
      </c>
      <c r="M132" s="16">
        <f t="shared" si="3"/>
        <v>21</v>
      </c>
    </row>
    <row r="133" spans="1:13" ht="15" customHeight="1">
      <c r="A133" s="20">
        <v>129</v>
      </c>
      <c r="B133" s="37" t="s">
        <v>142</v>
      </c>
      <c r="C133" s="37" t="s">
        <v>143</v>
      </c>
      <c r="D133" s="36" t="s">
        <v>305</v>
      </c>
      <c r="E133" s="42" t="s">
        <v>11</v>
      </c>
      <c r="F133" s="25">
        <v>243</v>
      </c>
      <c r="G133" s="22">
        <v>4</v>
      </c>
      <c r="H133" s="23">
        <v>232</v>
      </c>
      <c r="I133" s="23">
        <v>6</v>
      </c>
      <c r="J133" s="24">
        <v>226</v>
      </c>
      <c r="K133" s="32">
        <v>7</v>
      </c>
      <c r="L133" s="17">
        <f aca="true" t="shared" si="4" ref="L133:L196">F133+H133+J133</f>
        <v>701</v>
      </c>
      <c r="M133" s="16">
        <f aca="true" t="shared" si="5" ref="M133:M196">G133+I133+K133</f>
        <v>17</v>
      </c>
    </row>
    <row r="134" spans="1:13" ht="15" customHeight="1">
      <c r="A134" s="20">
        <v>130</v>
      </c>
      <c r="B134" s="37" t="s">
        <v>144</v>
      </c>
      <c r="C134" s="37" t="s">
        <v>23</v>
      </c>
      <c r="D134" s="36" t="s">
        <v>379</v>
      </c>
      <c r="E134" s="42" t="s">
        <v>11</v>
      </c>
      <c r="F134" s="25">
        <v>231</v>
      </c>
      <c r="G134" s="22">
        <v>4</v>
      </c>
      <c r="H134" s="23">
        <v>232</v>
      </c>
      <c r="I134" s="23">
        <v>6</v>
      </c>
      <c r="J134" s="24">
        <v>238</v>
      </c>
      <c r="K134" s="32">
        <v>4</v>
      </c>
      <c r="L134" s="17">
        <f t="shared" si="4"/>
        <v>701</v>
      </c>
      <c r="M134" s="16">
        <f t="shared" si="5"/>
        <v>14</v>
      </c>
    </row>
    <row r="135" spans="1:13" ht="15" customHeight="1">
      <c r="A135" s="20">
        <v>131</v>
      </c>
      <c r="B135" s="37" t="s">
        <v>141</v>
      </c>
      <c r="C135" s="37" t="s">
        <v>145</v>
      </c>
      <c r="D135" s="37" t="s">
        <v>31</v>
      </c>
      <c r="E135" s="45" t="s">
        <v>34</v>
      </c>
      <c r="F135" s="25">
        <v>238</v>
      </c>
      <c r="G135" s="22">
        <v>7</v>
      </c>
      <c r="H135" s="23">
        <v>229</v>
      </c>
      <c r="I135" s="23">
        <v>3</v>
      </c>
      <c r="J135" s="24">
        <v>233</v>
      </c>
      <c r="K135" s="32">
        <v>4</v>
      </c>
      <c r="L135" s="17">
        <f t="shared" si="4"/>
        <v>700</v>
      </c>
      <c r="M135" s="16">
        <f t="shared" si="5"/>
        <v>14</v>
      </c>
    </row>
    <row r="136" spans="1:13" ht="15" customHeight="1">
      <c r="A136" s="20">
        <v>132</v>
      </c>
      <c r="B136" s="37" t="s">
        <v>146</v>
      </c>
      <c r="C136" s="37" t="s">
        <v>147</v>
      </c>
      <c r="D136" s="37" t="s">
        <v>367</v>
      </c>
      <c r="E136" s="42" t="s">
        <v>11</v>
      </c>
      <c r="F136" s="25">
        <v>227</v>
      </c>
      <c r="G136" s="22">
        <v>4</v>
      </c>
      <c r="H136" s="23">
        <v>231</v>
      </c>
      <c r="I136" s="23">
        <v>4</v>
      </c>
      <c r="J136" s="24">
        <v>242</v>
      </c>
      <c r="K136" s="32">
        <v>6</v>
      </c>
      <c r="L136" s="17">
        <f t="shared" si="4"/>
        <v>700</v>
      </c>
      <c r="M136" s="16">
        <f t="shared" si="5"/>
        <v>14</v>
      </c>
    </row>
    <row r="137" spans="1:13" ht="15" customHeight="1">
      <c r="A137" s="20">
        <v>133</v>
      </c>
      <c r="B137" s="37" t="s">
        <v>284</v>
      </c>
      <c r="C137" s="37" t="s">
        <v>38</v>
      </c>
      <c r="D137" s="36" t="s">
        <v>306</v>
      </c>
      <c r="E137" s="41" t="s">
        <v>11</v>
      </c>
      <c r="F137" s="25">
        <v>236</v>
      </c>
      <c r="G137" s="22">
        <v>7</v>
      </c>
      <c r="H137" s="23">
        <v>232</v>
      </c>
      <c r="I137" s="23">
        <v>8</v>
      </c>
      <c r="J137" s="24">
        <v>231</v>
      </c>
      <c r="K137" s="32">
        <v>7</v>
      </c>
      <c r="L137" s="17">
        <f t="shared" si="4"/>
        <v>699</v>
      </c>
      <c r="M137" s="16">
        <f t="shared" si="5"/>
        <v>22</v>
      </c>
    </row>
    <row r="138" spans="1:13" ht="15" customHeight="1">
      <c r="A138" s="20">
        <v>134</v>
      </c>
      <c r="B138" s="37" t="s">
        <v>148</v>
      </c>
      <c r="C138" s="37" t="s">
        <v>149</v>
      </c>
      <c r="D138" s="37" t="s">
        <v>59</v>
      </c>
      <c r="E138" s="42" t="s">
        <v>11</v>
      </c>
      <c r="F138" s="25">
        <v>239</v>
      </c>
      <c r="G138" s="22">
        <v>9</v>
      </c>
      <c r="H138" s="23">
        <v>230</v>
      </c>
      <c r="I138" s="23">
        <v>5</v>
      </c>
      <c r="J138" s="24">
        <v>228</v>
      </c>
      <c r="K138" s="32">
        <v>4</v>
      </c>
      <c r="L138" s="17">
        <f t="shared" si="4"/>
        <v>697</v>
      </c>
      <c r="M138" s="16">
        <f t="shared" si="5"/>
        <v>18</v>
      </c>
    </row>
    <row r="139" spans="1:13" ht="15" customHeight="1">
      <c r="A139" s="20">
        <v>135</v>
      </c>
      <c r="B139" s="37" t="s">
        <v>95</v>
      </c>
      <c r="C139" s="37" t="s">
        <v>150</v>
      </c>
      <c r="D139" s="36" t="s">
        <v>379</v>
      </c>
      <c r="E139" s="44" t="s">
        <v>232</v>
      </c>
      <c r="F139" s="25">
        <v>238</v>
      </c>
      <c r="G139" s="22">
        <v>7</v>
      </c>
      <c r="H139" s="23">
        <v>233</v>
      </c>
      <c r="I139" s="23">
        <v>5</v>
      </c>
      <c r="J139" s="24">
        <v>226</v>
      </c>
      <c r="K139" s="32"/>
      <c r="L139" s="17">
        <f t="shared" si="4"/>
        <v>697</v>
      </c>
      <c r="M139" s="16">
        <f t="shared" si="5"/>
        <v>12</v>
      </c>
    </row>
    <row r="140" spans="1:13" ht="15" customHeight="1">
      <c r="A140" s="20">
        <v>136</v>
      </c>
      <c r="B140" s="37" t="s">
        <v>151</v>
      </c>
      <c r="C140" s="37" t="s">
        <v>152</v>
      </c>
      <c r="D140" s="38" t="s">
        <v>309</v>
      </c>
      <c r="E140" s="42" t="s">
        <v>11</v>
      </c>
      <c r="F140" s="25">
        <v>231</v>
      </c>
      <c r="G140" s="22">
        <v>6</v>
      </c>
      <c r="H140" s="23">
        <v>229</v>
      </c>
      <c r="I140" s="23">
        <v>6</v>
      </c>
      <c r="J140" s="24">
        <v>236</v>
      </c>
      <c r="K140" s="32">
        <v>6</v>
      </c>
      <c r="L140" s="17">
        <f t="shared" si="4"/>
        <v>696</v>
      </c>
      <c r="M140" s="16">
        <f t="shared" si="5"/>
        <v>18</v>
      </c>
    </row>
    <row r="141" spans="1:13" ht="15" customHeight="1">
      <c r="A141" s="20">
        <v>137</v>
      </c>
      <c r="B141" s="37" t="s">
        <v>153</v>
      </c>
      <c r="C141" s="37" t="s">
        <v>154</v>
      </c>
      <c r="D141" s="37" t="s">
        <v>59</v>
      </c>
      <c r="E141" s="45" t="s">
        <v>34</v>
      </c>
      <c r="F141" s="25">
        <v>231</v>
      </c>
      <c r="G141" s="22">
        <v>5</v>
      </c>
      <c r="H141" s="23">
        <v>230</v>
      </c>
      <c r="I141" s="23">
        <v>3</v>
      </c>
      <c r="J141" s="24">
        <v>235</v>
      </c>
      <c r="K141" s="32">
        <v>4</v>
      </c>
      <c r="L141" s="17">
        <f t="shared" si="4"/>
        <v>696</v>
      </c>
      <c r="M141" s="16">
        <f t="shared" si="5"/>
        <v>12</v>
      </c>
    </row>
    <row r="142" spans="1:13" ht="15" customHeight="1">
      <c r="A142" s="20">
        <v>138</v>
      </c>
      <c r="B142" s="37" t="s">
        <v>155</v>
      </c>
      <c r="C142" s="37" t="s">
        <v>156</v>
      </c>
      <c r="D142" s="35" t="s">
        <v>302</v>
      </c>
      <c r="E142" s="42" t="s">
        <v>11</v>
      </c>
      <c r="F142" s="25">
        <v>234</v>
      </c>
      <c r="G142" s="22">
        <v>6</v>
      </c>
      <c r="H142" s="23">
        <v>229</v>
      </c>
      <c r="I142" s="23">
        <v>5</v>
      </c>
      <c r="J142" s="24">
        <v>232</v>
      </c>
      <c r="K142" s="32">
        <v>7</v>
      </c>
      <c r="L142" s="17">
        <f t="shared" si="4"/>
        <v>695</v>
      </c>
      <c r="M142" s="16">
        <f t="shared" si="5"/>
        <v>18</v>
      </c>
    </row>
    <row r="143" spans="1:13" ht="15" customHeight="1">
      <c r="A143" s="20">
        <v>139</v>
      </c>
      <c r="B143" s="37" t="s">
        <v>254</v>
      </c>
      <c r="C143" s="37" t="s">
        <v>99</v>
      </c>
      <c r="D143" s="36" t="s">
        <v>326</v>
      </c>
      <c r="E143" s="41" t="s">
        <v>11</v>
      </c>
      <c r="F143" s="25">
        <v>235</v>
      </c>
      <c r="G143" s="22">
        <v>6</v>
      </c>
      <c r="H143" s="23">
        <v>237</v>
      </c>
      <c r="I143" s="23">
        <v>4</v>
      </c>
      <c r="J143" s="24">
        <v>223</v>
      </c>
      <c r="K143" s="32">
        <v>4</v>
      </c>
      <c r="L143" s="17">
        <f t="shared" si="4"/>
        <v>695</v>
      </c>
      <c r="M143" s="16">
        <f t="shared" si="5"/>
        <v>14</v>
      </c>
    </row>
    <row r="144" spans="1:13" ht="15" customHeight="1">
      <c r="A144" s="20">
        <v>140</v>
      </c>
      <c r="B144" s="37" t="s">
        <v>157</v>
      </c>
      <c r="C144" s="37" t="s">
        <v>178</v>
      </c>
      <c r="D144" s="36" t="s">
        <v>317</v>
      </c>
      <c r="E144" s="45" t="s">
        <v>34</v>
      </c>
      <c r="F144" s="25">
        <v>236</v>
      </c>
      <c r="G144" s="22">
        <v>3</v>
      </c>
      <c r="H144" s="23">
        <v>227</v>
      </c>
      <c r="I144" s="23">
        <v>4</v>
      </c>
      <c r="J144" s="24">
        <v>232</v>
      </c>
      <c r="K144" s="32">
        <v>3</v>
      </c>
      <c r="L144" s="17">
        <f t="shared" si="4"/>
        <v>695</v>
      </c>
      <c r="M144" s="16">
        <f t="shared" si="5"/>
        <v>10</v>
      </c>
    </row>
    <row r="145" spans="1:13" ht="15" customHeight="1">
      <c r="A145" s="20">
        <v>141</v>
      </c>
      <c r="B145" s="37" t="s">
        <v>255</v>
      </c>
      <c r="C145" s="37" t="s">
        <v>341</v>
      </c>
      <c r="D145" s="36" t="s">
        <v>303</v>
      </c>
      <c r="E145" s="41" t="s">
        <v>34</v>
      </c>
      <c r="F145" s="25">
        <v>233</v>
      </c>
      <c r="G145" s="22">
        <v>4</v>
      </c>
      <c r="H145" s="23">
        <v>231</v>
      </c>
      <c r="I145" s="23">
        <v>3</v>
      </c>
      <c r="J145" s="24">
        <v>230</v>
      </c>
      <c r="K145" s="32">
        <v>1</v>
      </c>
      <c r="L145" s="17">
        <f t="shared" si="4"/>
        <v>694</v>
      </c>
      <c r="M145" s="16">
        <f t="shared" si="5"/>
        <v>8</v>
      </c>
    </row>
    <row r="146" spans="1:13" ht="15" customHeight="1">
      <c r="A146" s="20">
        <v>142</v>
      </c>
      <c r="B146" s="37" t="s">
        <v>158</v>
      </c>
      <c r="C146" s="37" t="s">
        <v>159</v>
      </c>
      <c r="D146" s="36" t="s">
        <v>305</v>
      </c>
      <c r="E146" s="42" t="s">
        <v>11</v>
      </c>
      <c r="F146" s="25">
        <v>221</v>
      </c>
      <c r="G146" s="22">
        <v>3</v>
      </c>
      <c r="H146" s="23">
        <v>233</v>
      </c>
      <c r="I146" s="23">
        <v>3</v>
      </c>
      <c r="J146" s="24">
        <v>240</v>
      </c>
      <c r="K146" s="32">
        <v>2</v>
      </c>
      <c r="L146" s="17">
        <f t="shared" si="4"/>
        <v>694</v>
      </c>
      <c r="M146" s="16">
        <f t="shared" si="5"/>
        <v>8</v>
      </c>
    </row>
    <row r="147" spans="1:13" ht="15" customHeight="1">
      <c r="A147" s="20">
        <v>143</v>
      </c>
      <c r="B147" s="37" t="s">
        <v>160</v>
      </c>
      <c r="C147" s="38" t="s">
        <v>352</v>
      </c>
      <c r="D147" s="36" t="s">
        <v>305</v>
      </c>
      <c r="E147" s="42" t="s">
        <v>11</v>
      </c>
      <c r="F147" s="25">
        <v>235</v>
      </c>
      <c r="G147" s="22">
        <v>4</v>
      </c>
      <c r="H147" s="23">
        <v>239</v>
      </c>
      <c r="I147" s="23">
        <v>4</v>
      </c>
      <c r="J147" s="24">
        <v>219</v>
      </c>
      <c r="K147" s="32">
        <v>3</v>
      </c>
      <c r="L147" s="17">
        <f t="shared" si="4"/>
        <v>693</v>
      </c>
      <c r="M147" s="16">
        <f t="shared" si="5"/>
        <v>11</v>
      </c>
    </row>
    <row r="148" spans="1:13" ht="15" customHeight="1">
      <c r="A148" s="20">
        <v>144</v>
      </c>
      <c r="B148" s="37" t="s">
        <v>161</v>
      </c>
      <c r="C148" s="37" t="s">
        <v>162</v>
      </c>
      <c r="D148" s="38" t="s">
        <v>309</v>
      </c>
      <c r="E148" s="42" t="s">
        <v>11</v>
      </c>
      <c r="F148" s="25">
        <v>225</v>
      </c>
      <c r="G148" s="22">
        <v>2</v>
      </c>
      <c r="H148" s="23">
        <v>235</v>
      </c>
      <c r="I148" s="23">
        <v>5</v>
      </c>
      <c r="J148" s="24">
        <v>233</v>
      </c>
      <c r="K148" s="32">
        <v>3</v>
      </c>
      <c r="L148" s="17">
        <f t="shared" si="4"/>
        <v>693</v>
      </c>
      <c r="M148" s="16">
        <f t="shared" si="5"/>
        <v>10</v>
      </c>
    </row>
    <row r="149" spans="1:13" ht="15" customHeight="1">
      <c r="A149" s="20">
        <v>145</v>
      </c>
      <c r="B149" s="37" t="s">
        <v>256</v>
      </c>
      <c r="C149" s="37" t="s">
        <v>335</v>
      </c>
      <c r="D149" s="36" t="s">
        <v>321</v>
      </c>
      <c r="E149" s="41" t="s">
        <v>11</v>
      </c>
      <c r="F149" s="25">
        <v>226</v>
      </c>
      <c r="G149" s="22">
        <v>5</v>
      </c>
      <c r="H149" s="23">
        <v>234</v>
      </c>
      <c r="I149" s="23">
        <v>6</v>
      </c>
      <c r="J149" s="24">
        <v>231</v>
      </c>
      <c r="K149" s="32">
        <v>6</v>
      </c>
      <c r="L149" s="17">
        <f t="shared" si="4"/>
        <v>691</v>
      </c>
      <c r="M149" s="16">
        <f t="shared" si="5"/>
        <v>17</v>
      </c>
    </row>
    <row r="150" spans="1:13" ht="15" customHeight="1">
      <c r="A150" s="20">
        <v>146</v>
      </c>
      <c r="B150" s="37" t="s">
        <v>257</v>
      </c>
      <c r="C150" s="38" t="s">
        <v>71</v>
      </c>
      <c r="D150" s="35" t="s">
        <v>353</v>
      </c>
      <c r="E150" s="41" t="s">
        <v>11</v>
      </c>
      <c r="F150" s="25">
        <v>215</v>
      </c>
      <c r="G150" s="22">
        <v>1</v>
      </c>
      <c r="H150" s="23">
        <v>240</v>
      </c>
      <c r="I150" s="23">
        <v>7</v>
      </c>
      <c r="J150" s="24">
        <v>235</v>
      </c>
      <c r="K150" s="32">
        <v>2</v>
      </c>
      <c r="L150" s="17">
        <f t="shared" si="4"/>
        <v>690</v>
      </c>
      <c r="M150" s="16">
        <f t="shared" si="5"/>
        <v>10</v>
      </c>
    </row>
    <row r="151" spans="1:13" ht="15" customHeight="1">
      <c r="A151" s="20">
        <v>147</v>
      </c>
      <c r="B151" s="37" t="s">
        <v>282</v>
      </c>
      <c r="C151" s="38" t="s">
        <v>283</v>
      </c>
      <c r="D151" s="36" t="s">
        <v>306</v>
      </c>
      <c r="E151" s="41" t="s">
        <v>11</v>
      </c>
      <c r="F151" s="25">
        <v>232</v>
      </c>
      <c r="G151" s="22">
        <v>5</v>
      </c>
      <c r="H151" s="23">
        <v>227</v>
      </c>
      <c r="I151" s="23">
        <v>3</v>
      </c>
      <c r="J151" s="24">
        <v>230</v>
      </c>
      <c r="K151" s="32">
        <v>2</v>
      </c>
      <c r="L151" s="17">
        <f t="shared" si="4"/>
        <v>689</v>
      </c>
      <c r="M151" s="16">
        <f t="shared" si="5"/>
        <v>10</v>
      </c>
    </row>
    <row r="152" spans="1:13" ht="15" customHeight="1">
      <c r="A152" s="20">
        <v>148</v>
      </c>
      <c r="B152" s="37" t="s">
        <v>163</v>
      </c>
      <c r="C152" s="37" t="s">
        <v>164</v>
      </c>
      <c r="D152" s="36" t="s">
        <v>305</v>
      </c>
      <c r="E152" s="45" t="s">
        <v>34</v>
      </c>
      <c r="F152" s="25">
        <v>226</v>
      </c>
      <c r="G152" s="22">
        <v>3</v>
      </c>
      <c r="H152" s="23">
        <v>238</v>
      </c>
      <c r="I152" s="23">
        <v>5</v>
      </c>
      <c r="J152" s="24">
        <v>225</v>
      </c>
      <c r="K152" s="32">
        <v>2</v>
      </c>
      <c r="L152" s="17">
        <f t="shared" si="4"/>
        <v>689</v>
      </c>
      <c r="M152" s="16">
        <f t="shared" si="5"/>
        <v>10</v>
      </c>
    </row>
    <row r="153" spans="1:13" ht="15" customHeight="1">
      <c r="A153" s="20">
        <v>149</v>
      </c>
      <c r="B153" s="37" t="s">
        <v>165</v>
      </c>
      <c r="C153" s="37" t="s">
        <v>166</v>
      </c>
      <c r="D153" s="38" t="s">
        <v>309</v>
      </c>
      <c r="E153" s="42" t="s">
        <v>11</v>
      </c>
      <c r="F153" s="25">
        <v>230</v>
      </c>
      <c r="G153" s="22">
        <v>7</v>
      </c>
      <c r="H153" s="23">
        <v>227</v>
      </c>
      <c r="I153" s="23">
        <v>6</v>
      </c>
      <c r="J153" s="24">
        <v>231</v>
      </c>
      <c r="K153" s="32">
        <v>1</v>
      </c>
      <c r="L153" s="17">
        <f t="shared" si="4"/>
        <v>688</v>
      </c>
      <c r="M153" s="16">
        <f t="shared" si="5"/>
        <v>14</v>
      </c>
    </row>
    <row r="154" spans="1:13" ht="15" customHeight="1">
      <c r="A154" s="20">
        <v>150</v>
      </c>
      <c r="B154" s="37" t="s">
        <v>258</v>
      </c>
      <c r="C154" s="37" t="s">
        <v>15</v>
      </c>
      <c r="D154" s="36" t="s">
        <v>326</v>
      </c>
      <c r="E154" s="41" t="s">
        <v>11</v>
      </c>
      <c r="F154" s="25">
        <v>230</v>
      </c>
      <c r="G154" s="22">
        <v>2</v>
      </c>
      <c r="H154" s="23">
        <v>236</v>
      </c>
      <c r="I154" s="23">
        <v>7</v>
      </c>
      <c r="J154" s="24">
        <v>222</v>
      </c>
      <c r="K154" s="32">
        <v>1</v>
      </c>
      <c r="L154" s="17">
        <f t="shared" si="4"/>
        <v>688</v>
      </c>
      <c r="M154" s="16">
        <f t="shared" si="5"/>
        <v>10</v>
      </c>
    </row>
    <row r="155" spans="1:13" ht="15" customHeight="1">
      <c r="A155" s="20">
        <v>151</v>
      </c>
      <c r="B155" s="37" t="s">
        <v>167</v>
      </c>
      <c r="C155" s="37" t="s">
        <v>61</v>
      </c>
      <c r="D155" s="37" t="s">
        <v>316</v>
      </c>
      <c r="E155" s="42" t="s">
        <v>11</v>
      </c>
      <c r="F155" s="25">
        <v>231</v>
      </c>
      <c r="G155" s="22">
        <v>5</v>
      </c>
      <c r="H155" s="23">
        <v>231</v>
      </c>
      <c r="I155" s="23">
        <v>3</v>
      </c>
      <c r="J155" s="24">
        <v>223</v>
      </c>
      <c r="K155" s="32">
        <v>4</v>
      </c>
      <c r="L155" s="17">
        <f t="shared" si="4"/>
        <v>685</v>
      </c>
      <c r="M155" s="16">
        <f t="shared" si="5"/>
        <v>12</v>
      </c>
    </row>
    <row r="156" spans="1:13" ht="15" customHeight="1">
      <c r="A156" s="20">
        <v>152</v>
      </c>
      <c r="B156" s="37" t="s">
        <v>168</v>
      </c>
      <c r="C156" s="37" t="s">
        <v>42</v>
      </c>
      <c r="D156" s="38" t="s">
        <v>309</v>
      </c>
      <c r="E156" s="42" t="s">
        <v>11</v>
      </c>
      <c r="F156" s="25">
        <v>229</v>
      </c>
      <c r="G156" s="22">
        <v>4</v>
      </c>
      <c r="H156" s="23">
        <v>235</v>
      </c>
      <c r="I156" s="23">
        <v>10</v>
      </c>
      <c r="J156" s="24">
        <v>218</v>
      </c>
      <c r="K156" s="32">
        <v>3</v>
      </c>
      <c r="L156" s="17">
        <f t="shared" si="4"/>
        <v>682</v>
      </c>
      <c r="M156" s="16">
        <f t="shared" si="5"/>
        <v>17</v>
      </c>
    </row>
    <row r="157" spans="1:13" ht="15" customHeight="1">
      <c r="A157" s="20">
        <v>153</v>
      </c>
      <c r="B157" s="37" t="s">
        <v>169</v>
      </c>
      <c r="C157" s="37" t="s">
        <v>170</v>
      </c>
      <c r="D157" s="37" t="s">
        <v>31</v>
      </c>
      <c r="E157" s="42" t="s">
        <v>11</v>
      </c>
      <c r="F157" s="25">
        <v>237</v>
      </c>
      <c r="G157" s="22">
        <v>5</v>
      </c>
      <c r="H157" s="23">
        <v>235</v>
      </c>
      <c r="I157" s="23">
        <v>4</v>
      </c>
      <c r="J157" s="24">
        <v>210</v>
      </c>
      <c r="K157" s="32">
        <v>1</v>
      </c>
      <c r="L157" s="17">
        <f t="shared" si="4"/>
        <v>682</v>
      </c>
      <c r="M157" s="16">
        <f t="shared" si="5"/>
        <v>10</v>
      </c>
    </row>
    <row r="158" spans="1:13" ht="15" customHeight="1">
      <c r="A158" s="20">
        <v>154</v>
      </c>
      <c r="B158" s="37" t="s">
        <v>171</v>
      </c>
      <c r="C158" s="37" t="s">
        <v>172</v>
      </c>
      <c r="D158" s="38" t="s">
        <v>309</v>
      </c>
      <c r="E158" s="42" t="s">
        <v>11</v>
      </c>
      <c r="F158" s="25">
        <v>240</v>
      </c>
      <c r="G158" s="22">
        <v>7</v>
      </c>
      <c r="H158" s="23">
        <v>220</v>
      </c>
      <c r="I158" s="23">
        <v>3</v>
      </c>
      <c r="J158" s="24">
        <v>221</v>
      </c>
      <c r="K158" s="32">
        <v>4</v>
      </c>
      <c r="L158" s="17">
        <f t="shared" si="4"/>
        <v>681</v>
      </c>
      <c r="M158" s="16">
        <f t="shared" si="5"/>
        <v>14</v>
      </c>
    </row>
    <row r="159" spans="1:13" ht="15" customHeight="1">
      <c r="A159" s="20">
        <v>155</v>
      </c>
      <c r="B159" s="37" t="s">
        <v>173</v>
      </c>
      <c r="C159" s="37" t="s">
        <v>351</v>
      </c>
      <c r="D159" s="37" t="s">
        <v>368</v>
      </c>
      <c r="E159" s="42" t="s">
        <v>11</v>
      </c>
      <c r="F159" s="25">
        <v>225</v>
      </c>
      <c r="G159" s="22">
        <v>8</v>
      </c>
      <c r="H159" s="23">
        <v>228</v>
      </c>
      <c r="I159" s="23">
        <v>3</v>
      </c>
      <c r="J159" s="24">
        <v>227</v>
      </c>
      <c r="K159" s="32">
        <v>2</v>
      </c>
      <c r="L159" s="17">
        <f t="shared" si="4"/>
        <v>680</v>
      </c>
      <c r="M159" s="16">
        <f t="shared" si="5"/>
        <v>13</v>
      </c>
    </row>
    <row r="160" spans="1:13" ht="15" customHeight="1">
      <c r="A160" s="20">
        <v>156</v>
      </c>
      <c r="B160" s="37" t="s">
        <v>157</v>
      </c>
      <c r="C160" s="38" t="s">
        <v>21</v>
      </c>
      <c r="D160" s="36" t="s">
        <v>315</v>
      </c>
      <c r="E160" s="42" t="s">
        <v>11</v>
      </c>
      <c r="F160" s="25">
        <v>239</v>
      </c>
      <c r="G160" s="22">
        <v>7</v>
      </c>
      <c r="H160" s="23">
        <v>218</v>
      </c>
      <c r="I160" s="23"/>
      <c r="J160" s="24">
        <v>221</v>
      </c>
      <c r="K160" s="32">
        <v>4</v>
      </c>
      <c r="L160" s="17">
        <f t="shared" si="4"/>
        <v>678</v>
      </c>
      <c r="M160" s="16">
        <f t="shared" si="5"/>
        <v>11</v>
      </c>
    </row>
    <row r="161" spans="1:13" ht="15" customHeight="1">
      <c r="A161" s="20">
        <v>157</v>
      </c>
      <c r="B161" s="37" t="s">
        <v>174</v>
      </c>
      <c r="C161" s="37" t="s">
        <v>23</v>
      </c>
      <c r="D161" s="36" t="s">
        <v>318</v>
      </c>
      <c r="E161" s="42" t="s">
        <v>11</v>
      </c>
      <c r="F161" s="25">
        <v>230</v>
      </c>
      <c r="G161" s="22">
        <v>4</v>
      </c>
      <c r="H161" s="23">
        <v>224</v>
      </c>
      <c r="I161" s="23">
        <v>3</v>
      </c>
      <c r="J161" s="24">
        <v>223</v>
      </c>
      <c r="K161" s="32">
        <v>3</v>
      </c>
      <c r="L161" s="17">
        <f t="shared" si="4"/>
        <v>677</v>
      </c>
      <c r="M161" s="16">
        <f t="shared" si="5"/>
        <v>10</v>
      </c>
    </row>
    <row r="162" spans="1:13" ht="15" customHeight="1">
      <c r="A162" s="20">
        <v>158</v>
      </c>
      <c r="B162" s="37" t="s">
        <v>259</v>
      </c>
      <c r="C162" s="37" t="s">
        <v>342</v>
      </c>
      <c r="D162" s="36" t="s">
        <v>303</v>
      </c>
      <c r="E162" s="41" t="s">
        <v>11</v>
      </c>
      <c r="F162" s="25">
        <v>227</v>
      </c>
      <c r="G162" s="22">
        <v>3</v>
      </c>
      <c r="H162" s="23">
        <v>226</v>
      </c>
      <c r="I162" s="23">
        <v>4</v>
      </c>
      <c r="J162" s="24">
        <v>223</v>
      </c>
      <c r="K162" s="32">
        <v>5</v>
      </c>
      <c r="L162" s="17">
        <f t="shared" si="4"/>
        <v>676</v>
      </c>
      <c r="M162" s="16">
        <f t="shared" si="5"/>
        <v>12</v>
      </c>
    </row>
    <row r="163" spans="1:13" ht="15" customHeight="1">
      <c r="A163" s="20">
        <v>159</v>
      </c>
      <c r="B163" s="37" t="s">
        <v>175</v>
      </c>
      <c r="C163" s="37" t="s">
        <v>176</v>
      </c>
      <c r="D163" s="37" t="s">
        <v>89</v>
      </c>
      <c r="E163" s="42" t="s">
        <v>11</v>
      </c>
      <c r="F163" s="25">
        <v>233</v>
      </c>
      <c r="G163" s="22">
        <v>5</v>
      </c>
      <c r="H163" s="23">
        <v>227</v>
      </c>
      <c r="I163" s="23">
        <v>7</v>
      </c>
      <c r="J163" s="24">
        <v>216</v>
      </c>
      <c r="K163" s="32"/>
      <c r="L163" s="17">
        <f t="shared" si="4"/>
        <v>676</v>
      </c>
      <c r="M163" s="16">
        <f t="shared" si="5"/>
        <v>12</v>
      </c>
    </row>
    <row r="164" spans="1:13" ht="15" customHeight="1">
      <c r="A164" s="20">
        <v>160</v>
      </c>
      <c r="B164" s="37" t="s">
        <v>177</v>
      </c>
      <c r="C164" s="37" t="s">
        <v>178</v>
      </c>
      <c r="D164" s="36" t="s">
        <v>305</v>
      </c>
      <c r="E164" s="45" t="s">
        <v>34</v>
      </c>
      <c r="F164" s="25">
        <v>220</v>
      </c>
      <c r="G164" s="22">
        <v>3</v>
      </c>
      <c r="H164" s="23">
        <v>227</v>
      </c>
      <c r="I164" s="23">
        <v>1</v>
      </c>
      <c r="J164" s="24">
        <v>228</v>
      </c>
      <c r="K164" s="32">
        <v>4</v>
      </c>
      <c r="L164" s="17">
        <f t="shared" si="4"/>
        <v>675</v>
      </c>
      <c r="M164" s="16">
        <f t="shared" si="5"/>
        <v>8</v>
      </c>
    </row>
    <row r="165" spans="1:13" ht="15" customHeight="1">
      <c r="A165" s="20">
        <v>161</v>
      </c>
      <c r="B165" s="37" t="s">
        <v>260</v>
      </c>
      <c r="C165" s="37" t="s">
        <v>330</v>
      </c>
      <c r="D165" s="36" t="s">
        <v>326</v>
      </c>
      <c r="E165" s="41" t="s">
        <v>11</v>
      </c>
      <c r="F165" s="25">
        <v>219</v>
      </c>
      <c r="G165" s="22">
        <v>5</v>
      </c>
      <c r="H165" s="23">
        <v>225</v>
      </c>
      <c r="I165" s="23">
        <v>3</v>
      </c>
      <c r="J165" s="24">
        <v>229</v>
      </c>
      <c r="K165" s="32">
        <v>5</v>
      </c>
      <c r="L165" s="17">
        <f t="shared" si="4"/>
        <v>673</v>
      </c>
      <c r="M165" s="16">
        <f t="shared" si="5"/>
        <v>13</v>
      </c>
    </row>
    <row r="166" spans="1:13" ht="15" customHeight="1">
      <c r="A166" s="20">
        <v>162</v>
      </c>
      <c r="B166" s="37" t="s">
        <v>179</v>
      </c>
      <c r="C166" s="37" t="s">
        <v>180</v>
      </c>
      <c r="D166" s="37" t="s">
        <v>31</v>
      </c>
      <c r="E166" s="45" t="s">
        <v>34</v>
      </c>
      <c r="F166" s="25">
        <v>228</v>
      </c>
      <c r="G166" s="22">
        <v>3</v>
      </c>
      <c r="H166" s="23">
        <v>216</v>
      </c>
      <c r="I166" s="23">
        <v>3</v>
      </c>
      <c r="J166" s="24">
        <v>228</v>
      </c>
      <c r="K166" s="32">
        <v>3</v>
      </c>
      <c r="L166" s="17">
        <f t="shared" si="4"/>
        <v>672</v>
      </c>
      <c r="M166" s="16">
        <f t="shared" si="5"/>
        <v>9</v>
      </c>
    </row>
    <row r="167" spans="1:13" ht="15" customHeight="1">
      <c r="A167" s="20">
        <v>163</v>
      </c>
      <c r="B167" s="37" t="s">
        <v>181</v>
      </c>
      <c r="C167" s="37" t="s">
        <v>182</v>
      </c>
      <c r="D167" s="36" t="s">
        <v>305</v>
      </c>
      <c r="E167" s="42" t="s">
        <v>11</v>
      </c>
      <c r="F167" s="25">
        <v>230</v>
      </c>
      <c r="G167" s="22">
        <v>3</v>
      </c>
      <c r="H167" s="23">
        <v>214</v>
      </c>
      <c r="I167" s="23">
        <v>1</v>
      </c>
      <c r="J167" s="24">
        <v>227</v>
      </c>
      <c r="K167" s="32">
        <v>3</v>
      </c>
      <c r="L167" s="17">
        <f t="shared" si="4"/>
        <v>671</v>
      </c>
      <c r="M167" s="16">
        <f t="shared" si="5"/>
        <v>7</v>
      </c>
    </row>
    <row r="168" spans="1:13" ht="15" customHeight="1">
      <c r="A168" s="20">
        <v>164</v>
      </c>
      <c r="B168" s="37" t="s">
        <v>183</v>
      </c>
      <c r="C168" s="37" t="s">
        <v>349</v>
      </c>
      <c r="D168" s="37" t="s">
        <v>368</v>
      </c>
      <c r="E168" s="42" t="s">
        <v>11</v>
      </c>
      <c r="F168" s="25">
        <v>226</v>
      </c>
      <c r="G168" s="22">
        <v>4</v>
      </c>
      <c r="H168" s="23">
        <v>227</v>
      </c>
      <c r="I168" s="23">
        <v>6</v>
      </c>
      <c r="J168" s="24">
        <v>217</v>
      </c>
      <c r="K168" s="32">
        <v>3</v>
      </c>
      <c r="L168" s="17">
        <f t="shared" si="4"/>
        <v>670</v>
      </c>
      <c r="M168" s="16">
        <f t="shared" si="5"/>
        <v>13</v>
      </c>
    </row>
    <row r="169" spans="1:13" ht="15" customHeight="1">
      <c r="A169" s="20">
        <v>165</v>
      </c>
      <c r="B169" s="37" t="s">
        <v>261</v>
      </c>
      <c r="C169" s="38" t="s">
        <v>356</v>
      </c>
      <c r="D169" s="35" t="s">
        <v>353</v>
      </c>
      <c r="E169" s="41" t="s">
        <v>11</v>
      </c>
      <c r="F169" s="25">
        <v>199</v>
      </c>
      <c r="G169" s="22">
        <v>1</v>
      </c>
      <c r="H169" s="23">
        <v>243</v>
      </c>
      <c r="I169" s="23">
        <v>5</v>
      </c>
      <c r="J169" s="24">
        <v>227</v>
      </c>
      <c r="K169" s="32">
        <v>5</v>
      </c>
      <c r="L169" s="17">
        <f t="shared" si="4"/>
        <v>669</v>
      </c>
      <c r="M169" s="16">
        <f t="shared" si="5"/>
        <v>11</v>
      </c>
    </row>
    <row r="170" spans="1:13" ht="15" customHeight="1">
      <c r="A170" s="20">
        <v>166</v>
      </c>
      <c r="B170" s="37" t="s">
        <v>262</v>
      </c>
      <c r="C170" s="37" t="s">
        <v>344</v>
      </c>
      <c r="D170" s="36" t="s">
        <v>307</v>
      </c>
      <c r="E170" s="41" t="s">
        <v>11</v>
      </c>
      <c r="F170" s="25">
        <v>229</v>
      </c>
      <c r="G170" s="22">
        <v>5</v>
      </c>
      <c r="H170" s="23">
        <v>215</v>
      </c>
      <c r="I170" s="23">
        <v>2</v>
      </c>
      <c r="J170" s="24">
        <v>225</v>
      </c>
      <c r="K170" s="32">
        <v>2</v>
      </c>
      <c r="L170" s="17">
        <f t="shared" si="4"/>
        <v>669</v>
      </c>
      <c r="M170" s="16">
        <f t="shared" si="5"/>
        <v>9</v>
      </c>
    </row>
    <row r="171" spans="1:13" ht="15" customHeight="1">
      <c r="A171" s="20">
        <v>167</v>
      </c>
      <c r="B171" s="37" t="s">
        <v>133</v>
      </c>
      <c r="C171" s="38" t="s">
        <v>184</v>
      </c>
      <c r="D171" s="36" t="s">
        <v>315</v>
      </c>
      <c r="E171" s="44" t="s">
        <v>232</v>
      </c>
      <c r="F171" s="25">
        <v>213</v>
      </c>
      <c r="G171" s="22">
        <v>1</v>
      </c>
      <c r="H171" s="23">
        <v>212</v>
      </c>
      <c r="I171" s="23">
        <v>3</v>
      </c>
      <c r="J171" s="24">
        <v>244</v>
      </c>
      <c r="K171" s="32">
        <v>5</v>
      </c>
      <c r="L171" s="17">
        <f t="shared" si="4"/>
        <v>669</v>
      </c>
      <c r="M171" s="16">
        <f t="shared" si="5"/>
        <v>9</v>
      </c>
    </row>
    <row r="172" spans="1:13" ht="15" customHeight="1">
      <c r="A172" s="20">
        <v>168</v>
      </c>
      <c r="B172" s="38" t="s">
        <v>260</v>
      </c>
      <c r="C172" s="38" t="s">
        <v>331</v>
      </c>
      <c r="D172" s="36" t="s">
        <v>326</v>
      </c>
      <c r="E172" s="41" t="s">
        <v>34</v>
      </c>
      <c r="F172" s="25">
        <v>227</v>
      </c>
      <c r="G172" s="22">
        <v>3</v>
      </c>
      <c r="H172" s="23">
        <v>220</v>
      </c>
      <c r="I172" s="23">
        <v>2</v>
      </c>
      <c r="J172" s="24">
        <v>222</v>
      </c>
      <c r="K172" s="32">
        <v>2</v>
      </c>
      <c r="L172" s="17">
        <f t="shared" si="4"/>
        <v>669</v>
      </c>
      <c r="M172" s="16">
        <f t="shared" si="5"/>
        <v>7</v>
      </c>
    </row>
    <row r="173" spans="1:13" ht="15" customHeight="1">
      <c r="A173" s="20">
        <v>169</v>
      </c>
      <c r="B173" s="37" t="s">
        <v>185</v>
      </c>
      <c r="C173" s="37" t="s">
        <v>99</v>
      </c>
      <c r="D173" s="37" t="s">
        <v>59</v>
      </c>
      <c r="E173" s="42" t="s">
        <v>11</v>
      </c>
      <c r="F173" s="25">
        <v>211</v>
      </c>
      <c r="G173" s="22"/>
      <c r="H173" s="23">
        <v>230</v>
      </c>
      <c r="I173" s="23">
        <v>3</v>
      </c>
      <c r="J173" s="24">
        <v>226</v>
      </c>
      <c r="K173" s="32">
        <v>4</v>
      </c>
      <c r="L173" s="17">
        <f t="shared" si="4"/>
        <v>667</v>
      </c>
      <c r="M173" s="16">
        <f t="shared" si="5"/>
        <v>7</v>
      </c>
    </row>
    <row r="174" spans="1:13" ht="15" customHeight="1">
      <c r="A174" s="20">
        <v>170</v>
      </c>
      <c r="B174" s="37" t="s">
        <v>186</v>
      </c>
      <c r="C174" s="37" t="s">
        <v>364</v>
      </c>
      <c r="D174" s="37" t="s">
        <v>59</v>
      </c>
      <c r="E174" s="42" t="s">
        <v>11</v>
      </c>
      <c r="F174" s="25">
        <v>213</v>
      </c>
      <c r="G174" s="22">
        <v>1</v>
      </c>
      <c r="H174" s="23">
        <v>218</v>
      </c>
      <c r="I174" s="23">
        <v>3</v>
      </c>
      <c r="J174" s="24">
        <v>235</v>
      </c>
      <c r="K174" s="32">
        <v>8</v>
      </c>
      <c r="L174" s="17">
        <f t="shared" si="4"/>
        <v>666</v>
      </c>
      <c r="M174" s="16">
        <f t="shared" si="5"/>
        <v>12</v>
      </c>
    </row>
    <row r="175" spans="1:13" ht="15" customHeight="1">
      <c r="A175" s="20">
        <v>171</v>
      </c>
      <c r="B175" s="37" t="s">
        <v>187</v>
      </c>
      <c r="C175" s="37" t="s">
        <v>327</v>
      </c>
      <c r="D175" s="38" t="s">
        <v>309</v>
      </c>
      <c r="E175" s="42" t="s">
        <v>11</v>
      </c>
      <c r="F175" s="25">
        <v>231</v>
      </c>
      <c r="G175" s="22">
        <v>5</v>
      </c>
      <c r="H175" s="23">
        <v>218</v>
      </c>
      <c r="I175" s="23">
        <v>4</v>
      </c>
      <c r="J175" s="24">
        <v>217</v>
      </c>
      <c r="K175" s="32">
        <v>2</v>
      </c>
      <c r="L175" s="17">
        <f t="shared" si="4"/>
        <v>666</v>
      </c>
      <c r="M175" s="16">
        <f t="shared" si="5"/>
        <v>11</v>
      </c>
    </row>
    <row r="176" spans="1:13" ht="15" customHeight="1">
      <c r="A176" s="20">
        <v>172</v>
      </c>
      <c r="B176" s="37" t="s">
        <v>188</v>
      </c>
      <c r="C176" s="37" t="s">
        <v>189</v>
      </c>
      <c r="D176" s="36" t="s">
        <v>379</v>
      </c>
      <c r="E176" s="42" t="s">
        <v>11</v>
      </c>
      <c r="F176" s="25">
        <v>213</v>
      </c>
      <c r="G176" s="22">
        <v>1</v>
      </c>
      <c r="H176" s="23">
        <v>217</v>
      </c>
      <c r="I176" s="23">
        <v>6</v>
      </c>
      <c r="J176" s="24">
        <v>234</v>
      </c>
      <c r="K176" s="32">
        <v>6</v>
      </c>
      <c r="L176" s="17">
        <f t="shared" si="4"/>
        <v>664</v>
      </c>
      <c r="M176" s="16">
        <f t="shared" si="5"/>
        <v>13</v>
      </c>
    </row>
    <row r="177" spans="1:13" ht="15" customHeight="1">
      <c r="A177" s="20">
        <v>173</v>
      </c>
      <c r="B177" s="37" t="s">
        <v>263</v>
      </c>
      <c r="C177" s="38" t="s">
        <v>137</v>
      </c>
      <c r="D177" s="35" t="s">
        <v>353</v>
      </c>
      <c r="E177" s="41" t="s">
        <v>11</v>
      </c>
      <c r="F177" s="25">
        <v>213</v>
      </c>
      <c r="G177" s="22">
        <v>3</v>
      </c>
      <c r="H177" s="23">
        <v>213</v>
      </c>
      <c r="I177" s="23">
        <v>0</v>
      </c>
      <c r="J177" s="24">
        <v>236</v>
      </c>
      <c r="K177" s="32">
        <v>7</v>
      </c>
      <c r="L177" s="17">
        <f t="shared" si="4"/>
        <v>662</v>
      </c>
      <c r="M177" s="16">
        <f t="shared" si="5"/>
        <v>10</v>
      </c>
    </row>
    <row r="178" spans="1:13" ht="15" customHeight="1">
      <c r="A178" s="20">
        <v>174</v>
      </c>
      <c r="B178" s="37" t="s">
        <v>264</v>
      </c>
      <c r="C178" s="37" t="s">
        <v>343</v>
      </c>
      <c r="D178" s="36" t="s">
        <v>307</v>
      </c>
      <c r="E178" s="41" t="s">
        <v>11</v>
      </c>
      <c r="F178" s="25">
        <v>231</v>
      </c>
      <c r="G178" s="22">
        <v>3</v>
      </c>
      <c r="H178" s="23">
        <v>212</v>
      </c>
      <c r="I178" s="23">
        <v>3</v>
      </c>
      <c r="J178" s="24">
        <v>219</v>
      </c>
      <c r="K178" s="32">
        <v>2</v>
      </c>
      <c r="L178" s="17">
        <f t="shared" si="4"/>
        <v>662</v>
      </c>
      <c r="M178" s="16">
        <f t="shared" si="5"/>
        <v>8</v>
      </c>
    </row>
    <row r="179" spans="1:13" ht="15" customHeight="1">
      <c r="A179" s="20">
        <v>175</v>
      </c>
      <c r="B179" s="37" t="s">
        <v>190</v>
      </c>
      <c r="C179" s="37" t="s">
        <v>159</v>
      </c>
      <c r="D179" s="36" t="s">
        <v>379</v>
      </c>
      <c r="E179" s="42" t="s">
        <v>11</v>
      </c>
      <c r="F179" s="25">
        <v>231</v>
      </c>
      <c r="G179" s="22">
        <v>4</v>
      </c>
      <c r="H179" s="23">
        <v>216</v>
      </c>
      <c r="I179" s="23">
        <v>2</v>
      </c>
      <c r="J179" s="24">
        <v>215</v>
      </c>
      <c r="K179" s="32">
        <v>2</v>
      </c>
      <c r="L179" s="17">
        <f t="shared" si="4"/>
        <v>662</v>
      </c>
      <c r="M179" s="16">
        <f t="shared" si="5"/>
        <v>8</v>
      </c>
    </row>
    <row r="180" spans="1:13" ht="15" customHeight="1">
      <c r="A180" s="20">
        <v>176</v>
      </c>
      <c r="B180" s="37" t="s">
        <v>291</v>
      </c>
      <c r="C180" s="37" t="s">
        <v>292</v>
      </c>
      <c r="D180" s="36" t="s">
        <v>306</v>
      </c>
      <c r="E180" s="41" t="s">
        <v>11</v>
      </c>
      <c r="F180" s="25">
        <v>232</v>
      </c>
      <c r="G180" s="22">
        <v>2</v>
      </c>
      <c r="H180" s="23">
        <v>217</v>
      </c>
      <c r="I180" s="23">
        <v>2</v>
      </c>
      <c r="J180" s="24">
        <v>212</v>
      </c>
      <c r="K180" s="32">
        <v>3</v>
      </c>
      <c r="L180" s="17">
        <f t="shared" si="4"/>
        <v>661</v>
      </c>
      <c r="M180" s="16">
        <f t="shared" si="5"/>
        <v>7</v>
      </c>
    </row>
    <row r="181" spans="1:13" ht="15" customHeight="1">
      <c r="A181" s="20">
        <v>177</v>
      </c>
      <c r="B181" s="37" t="s">
        <v>191</v>
      </c>
      <c r="C181" s="37" t="s">
        <v>192</v>
      </c>
      <c r="D181" s="36" t="s">
        <v>305</v>
      </c>
      <c r="E181" s="44" t="s">
        <v>232</v>
      </c>
      <c r="F181" s="25">
        <v>229</v>
      </c>
      <c r="G181" s="22">
        <v>4</v>
      </c>
      <c r="H181" s="23">
        <v>219</v>
      </c>
      <c r="I181" s="23">
        <v>3</v>
      </c>
      <c r="J181" s="24">
        <v>213</v>
      </c>
      <c r="K181" s="32"/>
      <c r="L181" s="17">
        <f t="shared" si="4"/>
        <v>661</v>
      </c>
      <c r="M181" s="16">
        <f t="shared" si="5"/>
        <v>7</v>
      </c>
    </row>
    <row r="182" spans="1:13" ht="15" customHeight="1">
      <c r="A182" s="20">
        <v>178</v>
      </c>
      <c r="B182" s="37" t="s">
        <v>193</v>
      </c>
      <c r="C182" s="37" t="s">
        <v>170</v>
      </c>
      <c r="D182" s="37" t="s">
        <v>59</v>
      </c>
      <c r="E182" s="42" t="s">
        <v>11</v>
      </c>
      <c r="F182" s="25">
        <v>226</v>
      </c>
      <c r="G182" s="22">
        <v>6</v>
      </c>
      <c r="H182" s="23">
        <v>216</v>
      </c>
      <c r="I182" s="23">
        <v>3</v>
      </c>
      <c r="J182" s="24">
        <v>217</v>
      </c>
      <c r="K182" s="32">
        <v>5</v>
      </c>
      <c r="L182" s="17">
        <f t="shared" si="4"/>
        <v>659</v>
      </c>
      <c r="M182" s="16">
        <f t="shared" si="5"/>
        <v>14</v>
      </c>
    </row>
    <row r="183" spans="1:13" ht="15" customHeight="1">
      <c r="A183" s="20">
        <v>179</v>
      </c>
      <c r="B183" s="37" t="s">
        <v>194</v>
      </c>
      <c r="C183" s="37" t="s">
        <v>195</v>
      </c>
      <c r="D183" s="37" t="s">
        <v>89</v>
      </c>
      <c r="E183" s="42" t="s">
        <v>11</v>
      </c>
      <c r="F183" s="25">
        <v>236</v>
      </c>
      <c r="G183" s="22">
        <v>6</v>
      </c>
      <c r="H183" s="23">
        <v>203</v>
      </c>
      <c r="I183" s="23">
        <v>1</v>
      </c>
      <c r="J183" s="24">
        <v>219</v>
      </c>
      <c r="K183" s="32">
        <v>3</v>
      </c>
      <c r="L183" s="17">
        <f t="shared" si="4"/>
        <v>658</v>
      </c>
      <c r="M183" s="16">
        <f t="shared" si="5"/>
        <v>10</v>
      </c>
    </row>
    <row r="184" spans="1:13" ht="15" customHeight="1">
      <c r="A184" s="20">
        <v>180</v>
      </c>
      <c r="B184" s="37" t="s">
        <v>265</v>
      </c>
      <c r="C184" s="38" t="s">
        <v>15</v>
      </c>
      <c r="D184" s="35" t="s">
        <v>353</v>
      </c>
      <c r="E184" s="41" t="s">
        <v>11</v>
      </c>
      <c r="F184" s="25">
        <v>223</v>
      </c>
      <c r="G184" s="22">
        <v>2</v>
      </c>
      <c r="H184" s="23">
        <v>198</v>
      </c>
      <c r="I184" s="23">
        <v>3</v>
      </c>
      <c r="J184" s="24">
        <v>236</v>
      </c>
      <c r="K184" s="32">
        <v>7</v>
      </c>
      <c r="L184" s="17">
        <f t="shared" si="4"/>
        <v>657</v>
      </c>
      <c r="M184" s="16">
        <f t="shared" si="5"/>
        <v>12</v>
      </c>
    </row>
    <row r="185" spans="1:13" ht="15" customHeight="1">
      <c r="A185" s="20">
        <v>181</v>
      </c>
      <c r="B185" s="37" t="s">
        <v>266</v>
      </c>
      <c r="C185" s="37" t="s">
        <v>36</v>
      </c>
      <c r="D185" s="35" t="s">
        <v>353</v>
      </c>
      <c r="E185" s="41" t="s">
        <v>11</v>
      </c>
      <c r="F185" s="25">
        <v>213</v>
      </c>
      <c r="G185" s="22">
        <v>2</v>
      </c>
      <c r="H185" s="23">
        <v>227</v>
      </c>
      <c r="I185" s="23">
        <v>6</v>
      </c>
      <c r="J185" s="24">
        <v>216</v>
      </c>
      <c r="K185" s="32">
        <v>4</v>
      </c>
      <c r="L185" s="17">
        <f t="shared" si="4"/>
        <v>656</v>
      </c>
      <c r="M185" s="16">
        <f t="shared" si="5"/>
        <v>12</v>
      </c>
    </row>
    <row r="186" spans="1:13" ht="15" customHeight="1">
      <c r="A186" s="20">
        <v>182</v>
      </c>
      <c r="B186" s="37" t="s">
        <v>245</v>
      </c>
      <c r="C186" s="37" t="s">
        <v>345</v>
      </c>
      <c r="D186" s="36" t="s">
        <v>307</v>
      </c>
      <c r="E186" s="41" t="s">
        <v>232</v>
      </c>
      <c r="F186" s="25">
        <v>217</v>
      </c>
      <c r="G186" s="22">
        <v>4</v>
      </c>
      <c r="H186" s="23">
        <v>214</v>
      </c>
      <c r="I186" s="23">
        <v>3</v>
      </c>
      <c r="J186" s="24">
        <v>225</v>
      </c>
      <c r="K186" s="32">
        <v>3</v>
      </c>
      <c r="L186" s="17">
        <f t="shared" si="4"/>
        <v>656</v>
      </c>
      <c r="M186" s="16">
        <f t="shared" si="5"/>
        <v>10</v>
      </c>
    </row>
    <row r="187" spans="1:13" ht="15" customHeight="1">
      <c r="A187" s="20">
        <v>183</v>
      </c>
      <c r="B187" s="37" t="s">
        <v>196</v>
      </c>
      <c r="C187" s="37" t="s">
        <v>124</v>
      </c>
      <c r="D187" s="37" t="s">
        <v>89</v>
      </c>
      <c r="E187" s="42" t="s">
        <v>11</v>
      </c>
      <c r="F187" s="25">
        <v>203</v>
      </c>
      <c r="G187" s="22"/>
      <c r="H187" s="23">
        <v>236</v>
      </c>
      <c r="I187" s="23">
        <v>7</v>
      </c>
      <c r="J187" s="24">
        <v>217</v>
      </c>
      <c r="K187" s="32"/>
      <c r="L187" s="17">
        <f t="shared" si="4"/>
        <v>656</v>
      </c>
      <c r="M187" s="16">
        <f t="shared" si="5"/>
        <v>7</v>
      </c>
    </row>
    <row r="188" spans="1:13" ht="15" customHeight="1">
      <c r="A188" s="20">
        <v>184</v>
      </c>
      <c r="B188" s="37" t="s">
        <v>197</v>
      </c>
      <c r="C188" s="37" t="s">
        <v>44</v>
      </c>
      <c r="D188" s="36" t="s">
        <v>318</v>
      </c>
      <c r="E188" s="42" t="s">
        <v>11</v>
      </c>
      <c r="F188" s="25">
        <v>220</v>
      </c>
      <c r="G188" s="22">
        <v>2</v>
      </c>
      <c r="H188" s="23">
        <v>214</v>
      </c>
      <c r="I188" s="23">
        <v>4</v>
      </c>
      <c r="J188" s="24">
        <v>218</v>
      </c>
      <c r="K188" s="32">
        <v>2</v>
      </c>
      <c r="L188" s="17">
        <f t="shared" si="4"/>
        <v>652</v>
      </c>
      <c r="M188" s="16">
        <f t="shared" si="5"/>
        <v>8</v>
      </c>
    </row>
    <row r="189" spans="1:13" ht="15" customHeight="1">
      <c r="A189" s="20">
        <v>185</v>
      </c>
      <c r="B189" s="37" t="s">
        <v>198</v>
      </c>
      <c r="C189" s="37" t="s">
        <v>349</v>
      </c>
      <c r="D189" s="38" t="s">
        <v>59</v>
      </c>
      <c r="E189" s="42" t="s">
        <v>11</v>
      </c>
      <c r="F189" s="25">
        <v>217</v>
      </c>
      <c r="G189" s="22">
        <v>4</v>
      </c>
      <c r="H189" s="23">
        <v>203</v>
      </c>
      <c r="I189" s="23">
        <v>2</v>
      </c>
      <c r="J189" s="24">
        <v>230</v>
      </c>
      <c r="K189" s="32">
        <v>3</v>
      </c>
      <c r="L189" s="17">
        <f t="shared" si="4"/>
        <v>650</v>
      </c>
      <c r="M189" s="16">
        <f t="shared" si="5"/>
        <v>9</v>
      </c>
    </row>
    <row r="190" spans="1:13" ht="15" customHeight="1">
      <c r="A190" s="20">
        <v>186</v>
      </c>
      <c r="B190" s="37" t="s">
        <v>199</v>
      </c>
      <c r="C190" s="37" t="s">
        <v>200</v>
      </c>
      <c r="D190" s="36" t="s">
        <v>315</v>
      </c>
      <c r="E190" s="42" t="s">
        <v>11</v>
      </c>
      <c r="F190" s="25">
        <v>219</v>
      </c>
      <c r="G190" s="22">
        <v>2</v>
      </c>
      <c r="H190" s="23">
        <v>215</v>
      </c>
      <c r="I190" s="23"/>
      <c r="J190" s="24">
        <v>215</v>
      </c>
      <c r="K190" s="32">
        <v>5</v>
      </c>
      <c r="L190" s="17">
        <f t="shared" si="4"/>
        <v>649</v>
      </c>
      <c r="M190" s="16">
        <f t="shared" si="5"/>
        <v>7</v>
      </c>
    </row>
    <row r="191" spans="1:13" ht="15" customHeight="1">
      <c r="A191" s="20">
        <v>187</v>
      </c>
      <c r="B191" s="37" t="s">
        <v>179</v>
      </c>
      <c r="C191" s="37" t="s">
        <v>372</v>
      </c>
      <c r="D191" s="37" t="s">
        <v>31</v>
      </c>
      <c r="E191" s="42" t="s">
        <v>11</v>
      </c>
      <c r="F191" s="25">
        <v>213</v>
      </c>
      <c r="G191" s="22">
        <v>2</v>
      </c>
      <c r="H191" s="23">
        <v>211</v>
      </c>
      <c r="I191" s="23"/>
      <c r="J191" s="24">
        <v>218</v>
      </c>
      <c r="K191" s="32">
        <v>6</v>
      </c>
      <c r="L191" s="17">
        <f t="shared" si="4"/>
        <v>642</v>
      </c>
      <c r="M191" s="16">
        <f t="shared" si="5"/>
        <v>8</v>
      </c>
    </row>
    <row r="192" spans="1:13" ht="15" customHeight="1">
      <c r="A192" s="20">
        <v>188</v>
      </c>
      <c r="B192" s="37" t="s">
        <v>201</v>
      </c>
      <c r="C192" s="37" t="s">
        <v>202</v>
      </c>
      <c r="D192" s="37" t="s">
        <v>89</v>
      </c>
      <c r="E192" s="42" t="s">
        <v>11</v>
      </c>
      <c r="F192" s="25">
        <v>221</v>
      </c>
      <c r="G192" s="22">
        <v>4</v>
      </c>
      <c r="H192" s="23">
        <v>202</v>
      </c>
      <c r="I192" s="23">
        <v>2</v>
      </c>
      <c r="J192" s="24">
        <v>217</v>
      </c>
      <c r="K192" s="32">
        <v>2</v>
      </c>
      <c r="L192" s="17">
        <f t="shared" si="4"/>
        <v>640</v>
      </c>
      <c r="M192" s="16">
        <f t="shared" si="5"/>
        <v>8</v>
      </c>
    </row>
    <row r="193" spans="1:13" ht="15" customHeight="1">
      <c r="A193" s="20">
        <v>189</v>
      </c>
      <c r="B193" s="37" t="s">
        <v>203</v>
      </c>
      <c r="C193" s="37" t="s">
        <v>44</v>
      </c>
      <c r="D193" s="38" t="s">
        <v>309</v>
      </c>
      <c r="E193" s="42" t="s">
        <v>11</v>
      </c>
      <c r="F193" s="25">
        <v>211</v>
      </c>
      <c r="G193" s="22">
        <v>2</v>
      </c>
      <c r="H193" s="23">
        <v>205</v>
      </c>
      <c r="I193" s="23">
        <v>4</v>
      </c>
      <c r="J193" s="24">
        <v>218</v>
      </c>
      <c r="K193" s="32">
        <v>3</v>
      </c>
      <c r="L193" s="17">
        <f t="shared" si="4"/>
        <v>634</v>
      </c>
      <c r="M193" s="16">
        <f t="shared" si="5"/>
        <v>9</v>
      </c>
    </row>
    <row r="194" spans="1:13" ht="15" customHeight="1">
      <c r="A194" s="20">
        <v>190</v>
      </c>
      <c r="B194" s="37" t="s">
        <v>204</v>
      </c>
      <c r="C194" s="37" t="s">
        <v>205</v>
      </c>
      <c r="D194" s="37" t="s">
        <v>367</v>
      </c>
      <c r="E194" s="42" t="s">
        <v>11</v>
      </c>
      <c r="F194" s="25">
        <v>220</v>
      </c>
      <c r="G194" s="22">
        <v>2</v>
      </c>
      <c r="H194" s="23">
        <v>211</v>
      </c>
      <c r="I194" s="23">
        <v>4</v>
      </c>
      <c r="J194" s="24">
        <v>201</v>
      </c>
      <c r="K194" s="32">
        <v>2</v>
      </c>
      <c r="L194" s="17">
        <f t="shared" si="4"/>
        <v>632</v>
      </c>
      <c r="M194" s="16">
        <f t="shared" si="5"/>
        <v>8</v>
      </c>
    </row>
    <row r="195" spans="1:13" ht="15" customHeight="1">
      <c r="A195" s="20">
        <v>191</v>
      </c>
      <c r="B195" s="37" t="s">
        <v>206</v>
      </c>
      <c r="C195" s="37" t="s">
        <v>207</v>
      </c>
      <c r="D195" s="37" t="s">
        <v>89</v>
      </c>
      <c r="E195" s="42" t="s">
        <v>11</v>
      </c>
      <c r="F195" s="25">
        <v>229</v>
      </c>
      <c r="G195" s="22">
        <v>2</v>
      </c>
      <c r="H195" s="23">
        <v>198</v>
      </c>
      <c r="I195" s="23">
        <v>5</v>
      </c>
      <c r="J195" s="24">
        <v>203</v>
      </c>
      <c r="K195" s="32">
        <v>3</v>
      </c>
      <c r="L195" s="17">
        <f t="shared" si="4"/>
        <v>630</v>
      </c>
      <c r="M195" s="16">
        <f t="shared" si="5"/>
        <v>10</v>
      </c>
    </row>
    <row r="196" spans="1:13" ht="15" customHeight="1">
      <c r="A196" s="20">
        <v>192</v>
      </c>
      <c r="B196" s="37" t="s">
        <v>245</v>
      </c>
      <c r="C196" s="37" t="s">
        <v>346</v>
      </c>
      <c r="D196" s="36" t="s">
        <v>307</v>
      </c>
      <c r="E196" s="41" t="s">
        <v>232</v>
      </c>
      <c r="F196" s="25">
        <v>200</v>
      </c>
      <c r="G196" s="22">
        <v>2</v>
      </c>
      <c r="H196" s="23">
        <v>205</v>
      </c>
      <c r="I196" s="23">
        <v>4</v>
      </c>
      <c r="J196" s="24">
        <v>222</v>
      </c>
      <c r="K196" s="32">
        <v>1</v>
      </c>
      <c r="L196" s="17">
        <f t="shared" si="4"/>
        <v>627</v>
      </c>
      <c r="M196" s="16">
        <f t="shared" si="5"/>
        <v>7</v>
      </c>
    </row>
    <row r="197" spans="1:13" ht="15" customHeight="1">
      <c r="A197" s="20">
        <v>193</v>
      </c>
      <c r="B197" s="37" t="s">
        <v>208</v>
      </c>
      <c r="C197" s="37" t="s">
        <v>154</v>
      </c>
      <c r="D197" s="36" t="s">
        <v>318</v>
      </c>
      <c r="E197" s="45" t="s">
        <v>34</v>
      </c>
      <c r="F197" s="25">
        <v>213</v>
      </c>
      <c r="G197" s="22">
        <v>1</v>
      </c>
      <c r="H197" s="23">
        <v>207</v>
      </c>
      <c r="I197" s="23">
        <v>2</v>
      </c>
      <c r="J197" s="24">
        <v>206</v>
      </c>
      <c r="K197" s="32"/>
      <c r="L197" s="17">
        <f aca="true" t="shared" si="6" ref="L197:L229">F197+H197+J197</f>
        <v>626</v>
      </c>
      <c r="M197" s="16">
        <f aca="true" t="shared" si="7" ref="M197:M229">G197+I197+K197</f>
        <v>3</v>
      </c>
    </row>
    <row r="198" spans="1:13" ht="15" customHeight="1">
      <c r="A198" s="20">
        <v>194</v>
      </c>
      <c r="B198" s="37" t="s">
        <v>209</v>
      </c>
      <c r="C198" s="37" t="s">
        <v>210</v>
      </c>
      <c r="D198" s="36" t="s">
        <v>318</v>
      </c>
      <c r="E198" s="42" t="s">
        <v>11</v>
      </c>
      <c r="F198" s="25">
        <v>205</v>
      </c>
      <c r="G198" s="22">
        <v>2</v>
      </c>
      <c r="H198" s="23">
        <v>211</v>
      </c>
      <c r="I198" s="23">
        <v>2</v>
      </c>
      <c r="J198" s="24">
        <v>204</v>
      </c>
      <c r="K198" s="32">
        <v>4</v>
      </c>
      <c r="L198" s="17">
        <f t="shared" si="6"/>
        <v>620</v>
      </c>
      <c r="M198" s="16">
        <f t="shared" si="7"/>
        <v>8</v>
      </c>
    </row>
    <row r="199" spans="1:13" ht="15" customHeight="1">
      <c r="A199" s="20">
        <v>195</v>
      </c>
      <c r="B199" s="37" t="s">
        <v>211</v>
      </c>
      <c r="C199" s="37" t="s">
        <v>21</v>
      </c>
      <c r="D199" s="37" t="s">
        <v>59</v>
      </c>
      <c r="E199" s="42" t="s">
        <v>11</v>
      </c>
      <c r="F199" s="25">
        <v>202</v>
      </c>
      <c r="G199" s="22">
        <v>4</v>
      </c>
      <c r="H199" s="23">
        <v>197</v>
      </c>
      <c r="I199" s="23">
        <v>2</v>
      </c>
      <c r="J199" s="24">
        <v>217</v>
      </c>
      <c r="K199" s="32">
        <v>1</v>
      </c>
      <c r="L199" s="17">
        <f t="shared" si="6"/>
        <v>616</v>
      </c>
      <c r="M199" s="16">
        <f t="shared" si="7"/>
        <v>7</v>
      </c>
    </row>
    <row r="200" spans="1:13" ht="15" customHeight="1">
      <c r="A200" s="20">
        <v>196</v>
      </c>
      <c r="B200" s="37" t="s">
        <v>212</v>
      </c>
      <c r="C200" s="37" t="s">
        <v>166</v>
      </c>
      <c r="D200" s="36" t="s">
        <v>318</v>
      </c>
      <c r="E200" s="42" t="s">
        <v>11</v>
      </c>
      <c r="F200" s="25">
        <v>183</v>
      </c>
      <c r="G200" s="22">
        <v>1</v>
      </c>
      <c r="H200" s="23">
        <v>220</v>
      </c>
      <c r="I200" s="23">
        <v>3</v>
      </c>
      <c r="J200" s="24">
        <v>203</v>
      </c>
      <c r="K200" s="32">
        <v>1</v>
      </c>
      <c r="L200" s="17">
        <f t="shared" si="6"/>
        <v>606</v>
      </c>
      <c r="M200" s="16">
        <f t="shared" si="7"/>
        <v>5</v>
      </c>
    </row>
    <row r="201" spans="1:13" ht="15" customHeight="1">
      <c r="A201" s="20">
        <v>197</v>
      </c>
      <c r="B201" s="37" t="s">
        <v>267</v>
      </c>
      <c r="C201" s="37" t="s">
        <v>66</v>
      </c>
      <c r="D201" s="35" t="s">
        <v>353</v>
      </c>
      <c r="E201" s="41" t="s">
        <v>11</v>
      </c>
      <c r="F201" s="25">
        <v>206</v>
      </c>
      <c r="G201" s="22">
        <v>2</v>
      </c>
      <c r="H201" s="23">
        <v>183</v>
      </c>
      <c r="I201" s="23">
        <v>1</v>
      </c>
      <c r="J201" s="24">
        <v>214</v>
      </c>
      <c r="K201" s="32">
        <v>0</v>
      </c>
      <c r="L201" s="17">
        <f t="shared" si="6"/>
        <v>603</v>
      </c>
      <c r="M201" s="16">
        <f t="shared" si="7"/>
        <v>3</v>
      </c>
    </row>
    <row r="202" spans="1:13" ht="15" customHeight="1">
      <c r="A202" s="20">
        <v>198</v>
      </c>
      <c r="B202" s="37" t="s">
        <v>213</v>
      </c>
      <c r="C202" s="37" t="s">
        <v>214</v>
      </c>
      <c r="D202" s="36" t="s">
        <v>318</v>
      </c>
      <c r="E202" s="45" t="s">
        <v>34</v>
      </c>
      <c r="F202" s="25">
        <v>207</v>
      </c>
      <c r="G202" s="22">
        <v>2</v>
      </c>
      <c r="H202" s="23">
        <v>195</v>
      </c>
      <c r="I202" s="23">
        <v>3</v>
      </c>
      <c r="J202" s="24">
        <v>200</v>
      </c>
      <c r="K202" s="32">
        <v>1</v>
      </c>
      <c r="L202" s="17">
        <f t="shared" si="6"/>
        <v>602</v>
      </c>
      <c r="M202" s="16">
        <f t="shared" si="7"/>
        <v>6</v>
      </c>
    </row>
    <row r="203" spans="1:13" ht="15" customHeight="1">
      <c r="A203" s="20">
        <v>199</v>
      </c>
      <c r="B203" s="37" t="s">
        <v>215</v>
      </c>
      <c r="C203" s="37" t="s">
        <v>110</v>
      </c>
      <c r="D203" s="37" t="s">
        <v>89</v>
      </c>
      <c r="E203" s="42" t="s">
        <v>11</v>
      </c>
      <c r="F203" s="25">
        <v>185</v>
      </c>
      <c r="G203" s="22">
        <v>2</v>
      </c>
      <c r="H203" s="23">
        <v>214</v>
      </c>
      <c r="I203" s="23">
        <v>2</v>
      </c>
      <c r="J203" s="24">
        <v>199</v>
      </c>
      <c r="K203" s="32">
        <v>3</v>
      </c>
      <c r="L203" s="17">
        <f t="shared" si="6"/>
        <v>598</v>
      </c>
      <c r="M203" s="16">
        <f t="shared" si="7"/>
        <v>7</v>
      </c>
    </row>
    <row r="204" spans="1:13" ht="15" customHeight="1">
      <c r="A204" s="20">
        <v>200</v>
      </c>
      <c r="B204" s="37" t="s">
        <v>268</v>
      </c>
      <c r="C204" s="37" t="s">
        <v>128</v>
      </c>
      <c r="D204" s="35" t="s">
        <v>353</v>
      </c>
      <c r="E204" s="41" t="s">
        <v>11</v>
      </c>
      <c r="F204" s="25">
        <v>182</v>
      </c>
      <c r="G204" s="22">
        <v>0</v>
      </c>
      <c r="H204" s="23">
        <v>190</v>
      </c>
      <c r="I204" s="23">
        <v>1</v>
      </c>
      <c r="J204" s="24">
        <v>223</v>
      </c>
      <c r="K204" s="32">
        <v>3</v>
      </c>
      <c r="L204" s="17">
        <f t="shared" si="6"/>
        <v>595</v>
      </c>
      <c r="M204" s="16">
        <f t="shared" si="7"/>
        <v>4</v>
      </c>
    </row>
    <row r="205" spans="1:13" ht="15" customHeight="1">
      <c r="A205" s="20">
        <v>201</v>
      </c>
      <c r="B205" s="37" t="s">
        <v>216</v>
      </c>
      <c r="C205" s="37" t="s">
        <v>357</v>
      </c>
      <c r="D205" s="37" t="s">
        <v>31</v>
      </c>
      <c r="E205" s="45" t="s">
        <v>34</v>
      </c>
      <c r="F205" s="25">
        <v>196</v>
      </c>
      <c r="G205" s="22">
        <v>3</v>
      </c>
      <c r="H205" s="23">
        <v>200</v>
      </c>
      <c r="I205" s="23">
        <v>1</v>
      </c>
      <c r="J205" s="24">
        <v>188</v>
      </c>
      <c r="K205" s="32">
        <v>1</v>
      </c>
      <c r="L205" s="17">
        <f t="shared" si="6"/>
        <v>584</v>
      </c>
      <c r="M205" s="16">
        <f t="shared" si="7"/>
        <v>5</v>
      </c>
    </row>
    <row r="206" spans="1:13" ht="15" customHeight="1">
      <c r="A206" s="20">
        <v>202</v>
      </c>
      <c r="B206" s="37" t="s">
        <v>208</v>
      </c>
      <c r="C206" s="37" t="s">
        <v>79</v>
      </c>
      <c r="D206" s="36" t="s">
        <v>318</v>
      </c>
      <c r="E206" s="42" t="s">
        <v>11</v>
      </c>
      <c r="F206" s="25">
        <v>212</v>
      </c>
      <c r="G206" s="22">
        <v>3</v>
      </c>
      <c r="H206" s="23">
        <v>185</v>
      </c>
      <c r="I206" s="23">
        <v>3</v>
      </c>
      <c r="J206" s="24">
        <v>185</v>
      </c>
      <c r="K206" s="32"/>
      <c r="L206" s="17">
        <f t="shared" si="6"/>
        <v>582</v>
      </c>
      <c r="M206" s="16">
        <f t="shared" si="7"/>
        <v>6</v>
      </c>
    </row>
    <row r="207" spans="1:13" ht="15" customHeight="1">
      <c r="A207" s="20">
        <v>203</v>
      </c>
      <c r="B207" s="37" t="s">
        <v>217</v>
      </c>
      <c r="C207" s="37" t="s">
        <v>350</v>
      </c>
      <c r="D207" s="37" t="s">
        <v>89</v>
      </c>
      <c r="E207" s="42" t="s">
        <v>11</v>
      </c>
      <c r="F207" s="25">
        <v>197</v>
      </c>
      <c r="G207" s="22">
        <v>1</v>
      </c>
      <c r="H207" s="23">
        <v>183</v>
      </c>
      <c r="I207" s="23"/>
      <c r="J207" s="24">
        <v>195</v>
      </c>
      <c r="K207" s="32">
        <v>1</v>
      </c>
      <c r="L207" s="17">
        <f t="shared" si="6"/>
        <v>575</v>
      </c>
      <c r="M207" s="16">
        <f t="shared" si="7"/>
        <v>2</v>
      </c>
    </row>
    <row r="208" spans="1:13" ht="15" customHeight="1">
      <c r="A208" s="20">
        <v>204</v>
      </c>
      <c r="B208" s="37" t="s">
        <v>269</v>
      </c>
      <c r="C208" s="38" t="s">
        <v>13</v>
      </c>
      <c r="D208" s="35" t="s">
        <v>353</v>
      </c>
      <c r="E208" s="41" t="s">
        <v>11</v>
      </c>
      <c r="F208" s="25">
        <v>173</v>
      </c>
      <c r="G208" s="22">
        <v>0</v>
      </c>
      <c r="H208" s="23">
        <v>216</v>
      </c>
      <c r="I208" s="23">
        <v>3</v>
      </c>
      <c r="J208" s="24">
        <v>182</v>
      </c>
      <c r="K208" s="32">
        <v>0</v>
      </c>
      <c r="L208" s="17">
        <f t="shared" si="6"/>
        <v>571</v>
      </c>
      <c r="M208" s="16">
        <f t="shared" si="7"/>
        <v>3</v>
      </c>
    </row>
    <row r="209" spans="1:13" ht="15" customHeight="1">
      <c r="A209" s="20">
        <v>205</v>
      </c>
      <c r="B209" s="37" t="s">
        <v>218</v>
      </c>
      <c r="C209" s="37" t="s">
        <v>219</v>
      </c>
      <c r="D209" s="36" t="s">
        <v>379</v>
      </c>
      <c r="E209" s="44" t="s">
        <v>232</v>
      </c>
      <c r="F209" s="25">
        <v>195</v>
      </c>
      <c r="G209" s="22">
        <v>2</v>
      </c>
      <c r="H209" s="23">
        <v>180</v>
      </c>
      <c r="I209" s="23"/>
      <c r="J209" s="24">
        <v>192</v>
      </c>
      <c r="K209" s="32"/>
      <c r="L209" s="17">
        <f t="shared" si="6"/>
        <v>567</v>
      </c>
      <c r="M209" s="16">
        <f t="shared" si="7"/>
        <v>2</v>
      </c>
    </row>
    <row r="210" spans="1:13" ht="15" customHeight="1">
      <c r="A210" s="20">
        <v>206</v>
      </c>
      <c r="B210" s="37" t="s">
        <v>270</v>
      </c>
      <c r="C210" s="38" t="s">
        <v>351</v>
      </c>
      <c r="D210" s="35" t="s">
        <v>353</v>
      </c>
      <c r="E210" s="41" t="s">
        <v>11</v>
      </c>
      <c r="F210" s="25">
        <v>169</v>
      </c>
      <c r="G210" s="22">
        <v>1</v>
      </c>
      <c r="H210" s="23">
        <v>182</v>
      </c>
      <c r="I210" s="23">
        <v>1</v>
      </c>
      <c r="J210" s="24">
        <v>204</v>
      </c>
      <c r="K210" s="32">
        <v>3</v>
      </c>
      <c r="L210" s="17">
        <f t="shared" si="6"/>
        <v>555</v>
      </c>
      <c r="M210" s="16">
        <f t="shared" si="7"/>
        <v>5</v>
      </c>
    </row>
    <row r="211" spans="1:13" ht="15" customHeight="1">
      <c r="A211" s="20">
        <v>207</v>
      </c>
      <c r="B211" s="37" t="s">
        <v>271</v>
      </c>
      <c r="C211" s="37" t="s">
        <v>99</v>
      </c>
      <c r="D211" s="36" t="s">
        <v>326</v>
      </c>
      <c r="E211" s="41" t="s">
        <v>11</v>
      </c>
      <c r="F211" s="25">
        <v>191</v>
      </c>
      <c r="G211" s="22">
        <v>4</v>
      </c>
      <c r="H211" s="23">
        <v>184</v>
      </c>
      <c r="I211" s="23">
        <v>1</v>
      </c>
      <c r="J211" s="24">
        <v>177</v>
      </c>
      <c r="K211" s="32">
        <v>3</v>
      </c>
      <c r="L211" s="17">
        <f t="shared" si="6"/>
        <v>552</v>
      </c>
      <c r="M211" s="16">
        <f t="shared" si="7"/>
        <v>8</v>
      </c>
    </row>
    <row r="212" spans="1:13" ht="15" customHeight="1">
      <c r="A212" s="20">
        <v>208</v>
      </c>
      <c r="B212" s="40" t="s">
        <v>220</v>
      </c>
      <c r="C212" s="37" t="s">
        <v>221</v>
      </c>
      <c r="D212" s="37" t="s">
        <v>59</v>
      </c>
      <c r="E212" s="44" t="s">
        <v>232</v>
      </c>
      <c r="F212" s="25">
        <v>185</v>
      </c>
      <c r="G212" s="22"/>
      <c r="H212" s="23">
        <v>187</v>
      </c>
      <c r="I212" s="23">
        <v>2</v>
      </c>
      <c r="J212" s="24">
        <v>171</v>
      </c>
      <c r="K212" s="32">
        <v>2</v>
      </c>
      <c r="L212" s="17">
        <f t="shared" si="6"/>
        <v>543</v>
      </c>
      <c r="M212" s="16">
        <f t="shared" si="7"/>
        <v>4</v>
      </c>
    </row>
    <row r="213" spans="1:13" ht="15" customHeight="1">
      <c r="A213" s="20">
        <v>209</v>
      </c>
      <c r="B213" s="37" t="s">
        <v>272</v>
      </c>
      <c r="C213" s="38" t="s">
        <v>357</v>
      </c>
      <c r="D213" s="35" t="s">
        <v>353</v>
      </c>
      <c r="E213" s="41" t="s">
        <v>34</v>
      </c>
      <c r="F213" s="25">
        <v>181</v>
      </c>
      <c r="G213" s="22">
        <v>1</v>
      </c>
      <c r="H213" s="23">
        <v>154</v>
      </c>
      <c r="I213" s="23">
        <v>1</v>
      </c>
      <c r="J213" s="24">
        <v>187</v>
      </c>
      <c r="K213" s="32">
        <v>1</v>
      </c>
      <c r="L213" s="17">
        <f t="shared" si="6"/>
        <v>522</v>
      </c>
      <c r="M213" s="16">
        <f t="shared" si="7"/>
        <v>3</v>
      </c>
    </row>
    <row r="214" spans="1:13" ht="15" customHeight="1">
      <c r="A214" s="20">
        <v>210</v>
      </c>
      <c r="B214" s="37" t="s">
        <v>272</v>
      </c>
      <c r="C214" s="38" t="s">
        <v>338</v>
      </c>
      <c r="D214" s="35" t="s">
        <v>353</v>
      </c>
      <c r="E214" s="41" t="s">
        <v>11</v>
      </c>
      <c r="F214" s="25">
        <v>129</v>
      </c>
      <c r="G214" s="22">
        <v>0</v>
      </c>
      <c r="H214" s="23">
        <v>182</v>
      </c>
      <c r="I214" s="23">
        <v>1</v>
      </c>
      <c r="J214" s="24">
        <v>210</v>
      </c>
      <c r="K214" s="32">
        <v>3</v>
      </c>
      <c r="L214" s="17">
        <f t="shared" si="6"/>
        <v>521</v>
      </c>
      <c r="M214" s="16">
        <f t="shared" si="7"/>
        <v>4</v>
      </c>
    </row>
    <row r="215" spans="1:13" ht="15" customHeight="1">
      <c r="A215" s="20">
        <v>211</v>
      </c>
      <c r="B215" s="38" t="s">
        <v>273</v>
      </c>
      <c r="C215" s="38" t="s">
        <v>143</v>
      </c>
      <c r="D215" s="35" t="s">
        <v>353</v>
      </c>
      <c r="E215" s="41" t="s">
        <v>11</v>
      </c>
      <c r="F215" s="25">
        <v>152</v>
      </c>
      <c r="G215" s="22">
        <v>1</v>
      </c>
      <c r="H215" s="23">
        <v>184</v>
      </c>
      <c r="I215" s="23">
        <v>2</v>
      </c>
      <c r="J215" s="24">
        <v>173</v>
      </c>
      <c r="K215" s="32">
        <v>0</v>
      </c>
      <c r="L215" s="17">
        <f t="shared" si="6"/>
        <v>509</v>
      </c>
      <c r="M215" s="16">
        <f t="shared" si="7"/>
        <v>3</v>
      </c>
    </row>
    <row r="216" spans="1:13" ht="15" customHeight="1">
      <c r="A216" s="20">
        <v>212</v>
      </c>
      <c r="B216" s="37" t="s">
        <v>216</v>
      </c>
      <c r="C216" s="37" t="s">
        <v>365</v>
      </c>
      <c r="D216" s="37" t="s">
        <v>31</v>
      </c>
      <c r="E216" s="42" t="s">
        <v>11</v>
      </c>
      <c r="F216" s="25">
        <v>187</v>
      </c>
      <c r="G216" s="22">
        <v>2</v>
      </c>
      <c r="H216" s="23">
        <v>145</v>
      </c>
      <c r="I216" s="23">
        <v>1</v>
      </c>
      <c r="J216" s="24">
        <v>177</v>
      </c>
      <c r="K216" s="32"/>
      <c r="L216" s="17">
        <f t="shared" si="6"/>
        <v>509</v>
      </c>
      <c r="M216" s="16">
        <f t="shared" si="7"/>
        <v>3</v>
      </c>
    </row>
    <row r="217" spans="1:13" ht="15" customHeight="1">
      <c r="A217" s="20">
        <v>213</v>
      </c>
      <c r="B217" s="37" t="s">
        <v>222</v>
      </c>
      <c r="C217" s="37" t="s">
        <v>323</v>
      </c>
      <c r="D217" s="37" t="s">
        <v>89</v>
      </c>
      <c r="E217" s="42" t="s">
        <v>11</v>
      </c>
      <c r="F217" s="25">
        <v>162</v>
      </c>
      <c r="G217" s="22"/>
      <c r="H217" s="23">
        <v>152</v>
      </c>
      <c r="I217" s="23"/>
      <c r="J217" s="24">
        <v>187</v>
      </c>
      <c r="K217" s="32"/>
      <c r="L217" s="17">
        <f t="shared" si="6"/>
        <v>501</v>
      </c>
      <c r="M217" s="16">
        <f t="shared" si="7"/>
        <v>0</v>
      </c>
    </row>
    <row r="218" spans="1:13" ht="15" customHeight="1">
      <c r="A218" s="20">
        <v>214</v>
      </c>
      <c r="B218" s="37" t="s">
        <v>274</v>
      </c>
      <c r="C218" s="38" t="s">
        <v>13</v>
      </c>
      <c r="D218" s="35" t="s">
        <v>353</v>
      </c>
      <c r="E218" s="41" t="s">
        <v>11</v>
      </c>
      <c r="F218" s="25">
        <v>165</v>
      </c>
      <c r="G218" s="22">
        <v>1</v>
      </c>
      <c r="H218" s="23">
        <v>181</v>
      </c>
      <c r="I218" s="23">
        <v>1</v>
      </c>
      <c r="J218" s="24">
        <v>153</v>
      </c>
      <c r="K218" s="32">
        <v>1</v>
      </c>
      <c r="L218" s="17">
        <f t="shared" si="6"/>
        <v>499</v>
      </c>
      <c r="M218" s="16">
        <f t="shared" si="7"/>
        <v>3</v>
      </c>
    </row>
    <row r="219" spans="1:13" ht="15" customHeight="1">
      <c r="A219" s="20">
        <v>215</v>
      </c>
      <c r="B219" s="37" t="s">
        <v>275</v>
      </c>
      <c r="C219" s="38" t="s">
        <v>358</v>
      </c>
      <c r="D219" s="35" t="s">
        <v>353</v>
      </c>
      <c r="E219" s="41" t="s">
        <v>11</v>
      </c>
      <c r="F219" s="25">
        <v>125</v>
      </c>
      <c r="G219" s="22">
        <v>0</v>
      </c>
      <c r="H219" s="23">
        <v>192</v>
      </c>
      <c r="I219" s="23">
        <v>1</v>
      </c>
      <c r="J219" s="24">
        <v>161</v>
      </c>
      <c r="K219" s="32">
        <v>0</v>
      </c>
      <c r="L219" s="17">
        <f t="shared" si="6"/>
        <v>478</v>
      </c>
      <c r="M219" s="16">
        <f t="shared" si="7"/>
        <v>1</v>
      </c>
    </row>
    <row r="220" spans="1:13" ht="15">
      <c r="A220" s="20">
        <v>216</v>
      </c>
      <c r="B220" s="37" t="s">
        <v>299</v>
      </c>
      <c r="C220" s="38" t="s">
        <v>281</v>
      </c>
      <c r="D220" s="36" t="s">
        <v>304</v>
      </c>
      <c r="E220" s="41" t="s">
        <v>11</v>
      </c>
      <c r="F220" s="25">
        <v>245</v>
      </c>
      <c r="G220" s="22">
        <v>13</v>
      </c>
      <c r="H220" s="23">
        <v>232</v>
      </c>
      <c r="I220" s="23">
        <v>6</v>
      </c>
      <c r="J220" s="24">
        <v>0</v>
      </c>
      <c r="K220" s="32">
        <v>0</v>
      </c>
      <c r="L220" s="17">
        <f t="shared" si="6"/>
        <v>477</v>
      </c>
      <c r="M220" s="16">
        <f t="shared" si="7"/>
        <v>19</v>
      </c>
    </row>
    <row r="221" spans="1:13" ht="15">
      <c r="A221" s="20">
        <v>217</v>
      </c>
      <c r="B221" s="37" t="s">
        <v>223</v>
      </c>
      <c r="C221" s="37" t="s">
        <v>224</v>
      </c>
      <c r="D221" s="38" t="s">
        <v>309</v>
      </c>
      <c r="E221" s="42" t="s">
        <v>11</v>
      </c>
      <c r="F221" s="25">
        <v>222</v>
      </c>
      <c r="G221" s="22">
        <v>3</v>
      </c>
      <c r="H221" s="23">
        <v>243</v>
      </c>
      <c r="I221" s="23">
        <v>9</v>
      </c>
      <c r="J221" s="24"/>
      <c r="K221" s="32"/>
      <c r="L221" s="17">
        <f t="shared" si="6"/>
        <v>465</v>
      </c>
      <c r="M221" s="16">
        <f t="shared" si="7"/>
        <v>12</v>
      </c>
    </row>
    <row r="222" spans="1:13" ht="15">
      <c r="A222" s="20">
        <v>218</v>
      </c>
      <c r="B222" s="37" t="s">
        <v>225</v>
      </c>
      <c r="C222" s="37" t="s">
        <v>200</v>
      </c>
      <c r="D222" s="36" t="s">
        <v>318</v>
      </c>
      <c r="E222" s="42" t="s">
        <v>11</v>
      </c>
      <c r="F222" s="25">
        <v>127</v>
      </c>
      <c r="G222" s="22">
        <v>1</v>
      </c>
      <c r="H222" s="23">
        <v>156</v>
      </c>
      <c r="I222" s="23">
        <v>3</v>
      </c>
      <c r="J222" s="24">
        <v>180</v>
      </c>
      <c r="K222" s="32"/>
      <c r="L222" s="17">
        <f t="shared" si="6"/>
        <v>463</v>
      </c>
      <c r="M222" s="16">
        <f t="shared" si="7"/>
        <v>4</v>
      </c>
    </row>
    <row r="223" spans="1:13" ht="15">
      <c r="A223" s="20">
        <v>219</v>
      </c>
      <c r="B223" s="37" t="s">
        <v>226</v>
      </c>
      <c r="C223" s="37" t="s">
        <v>227</v>
      </c>
      <c r="D223" s="38" t="s">
        <v>309</v>
      </c>
      <c r="E223" s="42" t="s">
        <v>11</v>
      </c>
      <c r="F223" s="25">
        <v>233</v>
      </c>
      <c r="G223" s="22">
        <v>7</v>
      </c>
      <c r="H223" s="23">
        <v>225</v>
      </c>
      <c r="I223" s="23">
        <v>2</v>
      </c>
      <c r="J223" s="24"/>
      <c r="K223" s="32"/>
      <c r="L223" s="17">
        <f t="shared" si="6"/>
        <v>458</v>
      </c>
      <c r="M223" s="16">
        <f t="shared" si="7"/>
        <v>9</v>
      </c>
    </row>
    <row r="224" spans="1:13" ht="15">
      <c r="A224" s="20">
        <v>220</v>
      </c>
      <c r="B224" s="37" t="s">
        <v>276</v>
      </c>
      <c r="C224" s="38" t="s">
        <v>137</v>
      </c>
      <c r="D224" s="35" t="s">
        <v>353</v>
      </c>
      <c r="E224" s="41" t="s">
        <v>11</v>
      </c>
      <c r="F224" s="25">
        <v>103</v>
      </c>
      <c r="G224" s="22">
        <v>0</v>
      </c>
      <c r="H224" s="23">
        <v>151</v>
      </c>
      <c r="I224" s="23">
        <v>1</v>
      </c>
      <c r="J224" s="24">
        <v>166</v>
      </c>
      <c r="K224" s="32">
        <v>2</v>
      </c>
      <c r="L224" s="17">
        <f t="shared" si="6"/>
        <v>420</v>
      </c>
      <c r="M224" s="16">
        <f t="shared" si="7"/>
        <v>3</v>
      </c>
    </row>
    <row r="225" spans="1:13" ht="15">
      <c r="A225" s="20">
        <v>221</v>
      </c>
      <c r="B225" s="37" t="s">
        <v>225</v>
      </c>
      <c r="C225" s="37" t="s">
        <v>370</v>
      </c>
      <c r="D225" s="36" t="s">
        <v>318</v>
      </c>
      <c r="E225" s="45" t="s">
        <v>34</v>
      </c>
      <c r="F225" s="25">
        <v>152</v>
      </c>
      <c r="G225" s="22">
        <v>2</v>
      </c>
      <c r="H225" s="23">
        <v>155</v>
      </c>
      <c r="I225" s="23">
        <v>1</v>
      </c>
      <c r="J225" s="24">
        <v>112</v>
      </c>
      <c r="K225" s="32"/>
      <c r="L225" s="17">
        <f t="shared" si="6"/>
        <v>419</v>
      </c>
      <c r="M225" s="16">
        <f t="shared" si="7"/>
        <v>3</v>
      </c>
    </row>
    <row r="226" spans="1:13" ht="15">
      <c r="A226" s="20">
        <v>222</v>
      </c>
      <c r="B226" s="37" t="s">
        <v>228</v>
      </c>
      <c r="C226" s="37" t="s">
        <v>229</v>
      </c>
      <c r="D226" s="36" t="s">
        <v>318</v>
      </c>
      <c r="E226" s="42" t="s">
        <v>11</v>
      </c>
      <c r="F226" s="25">
        <v>131</v>
      </c>
      <c r="G226" s="22"/>
      <c r="H226" s="23">
        <v>98</v>
      </c>
      <c r="I226" s="23"/>
      <c r="J226" s="24">
        <v>125</v>
      </c>
      <c r="K226" s="32">
        <v>1</v>
      </c>
      <c r="L226" s="17">
        <f t="shared" si="6"/>
        <v>354</v>
      </c>
      <c r="M226" s="16">
        <f t="shared" si="7"/>
        <v>1</v>
      </c>
    </row>
    <row r="227" spans="1:13" ht="15">
      <c r="A227" s="20">
        <v>223</v>
      </c>
      <c r="B227" s="37" t="s">
        <v>228</v>
      </c>
      <c r="C227" s="37" t="s">
        <v>230</v>
      </c>
      <c r="D227" s="36" t="s">
        <v>318</v>
      </c>
      <c r="E227" s="45" t="s">
        <v>34</v>
      </c>
      <c r="F227" s="25">
        <v>109</v>
      </c>
      <c r="G227" s="22"/>
      <c r="H227" s="23">
        <v>67</v>
      </c>
      <c r="I227" s="23"/>
      <c r="J227" s="24">
        <v>100</v>
      </c>
      <c r="K227" s="32"/>
      <c r="L227" s="17">
        <f t="shared" si="6"/>
        <v>276</v>
      </c>
      <c r="M227" s="16">
        <f t="shared" si="7"/>
        <v>0</v>
      </c>
    </row>
    <row r="228" spans="1:13" ht="15">
      <c r="A228" s="20">
        <v>224</v>
      </c>
      <c r="B228" s="37" t="s">
        <v>231</v>
      </c>
      <c r="C228" s="37" t="s">
        <v>184</v>
      </c>
      <c r="D228" s="38" t="s">
        <v>309</v>
      </c>
      <c r="E228" s="44" t="s">
        <v>232</v>
      </c>
      <c r="F228" s="25">
        <v>236</v>
      </c>
      <c r="G228" s="22">
        <v>5</v>
      </c>
      <c r="H228" s="23"/>
      <c r="I228" s="23"/>
      <c r="J228" s="24"/>
      <c r="K228" s="32"/>
      <c r="L228" s="17">
        <f t="shared" si="6"/>
        <v>236</v>
      </c>
      <c r="M228" s="16">
        <f t="shared" si="7"/>
        <v>5</v>
      </c>
    </row>
    <row r="229" spans="1:13" ht="15" thickBot="1">
      <c r="A229" s="20">
        <v>225</v>
      </c>
      <c r="B229" s="37" t="s">
        <v>277</v>
      </c>
      <c r="C229" s="38" t="s">
        <v>359</v>
      </c>
      <c r="D229" s="35" t="s">
        <v>353</v>
      </c>
      <c r="E229" s="41" t="s">
        <v>34</v>
      </c>
      <c r="F229" s="27">
        <v>85</v>
      </c>
      <c r="G229" s="28">
        <v>0</v>
      </c>
      <c r="H229" s="29">
        <v>68</v>
      </c>
      <c r="I229" s="29">
        <v>0</v>
      </c>
      <c r="J229" s="30">
        <v>72</v>
      </c>
      <c r="K229" s="33">
        <v>0</v>
      </c>
      <c r="L229" s="34">
        <f t="shared" si="6"/>
        <v>225</v>
      </c>
      <c r="M229" s="31">
        <f t="shared" si="7"/>
        <v>0</v>
      </c>
    </row>
  </sheetData>
  <sheetProtection password="C665" sheet="1"/>
  <mergeCells count="7">
    <mergeCell ref="H3:I3"/>
    <mergeCell ref="J3:K3"/>
    <mergeCell ref="A2:A4"/>
    <mergeCell ref="F3:G3"/>
    <mergeCell ref="A1:M1"/>
    <mergeCell ref="B2:M2"/>
    <mergeCell ref="L3:M3"/>
  </mergeCells>
  <conditionalFormatting sqref="F5:F7 H5:H7 J5:J7 F9:F30 H9:H30 J9:J30 F32:F219 H32:H219 J32:J219">
    <cfRule type="cellIs" priority="16" dxfId="2" operator="equal" stopIfTrue="1">
      <formula>250</formula>
    </cfRule>
  </conditionalFormatting>
  <conditionalFormatting sqref="E5:E160">
    <cfRule type="cellIs" priority="14" dxfId="1" operator="equal" stopIfTrue="1">
      <formula>"D"</formula>
    </cfRule>
    <cfRule type="cellIs" priority="15" dxfId="0" operator="equal" stopIfTrue="1">
      <formula>"J"</formula>
    </cfRule>
  </conditionalFormatting>
  <conditionalFormatting sqref="F31">
    <cfRule type="cellIs" priority="8" dxfId="2" operator="equal" stopIfTrue="1">
      <formula>250</formula>
    </cfRule>
  </conditionalFormatting>
  <conditionalFormatting sqref="H31">
    <cfRule type="cellIs" priority="7" dxfId="2" operator="equal" stopIfTrue="1">
      <formula>250</formula>
    </cfRule>
  </conditionalFormatting>
  <conditionalFormatting sqref="J31">
    <cfRule type="cellIs" priority="6" dxfId="2" operator="equal" stopIfTrue="1">
      <formula>250</formula>
    </cfRule>
  </conditionalFormatting>
  <conditionalFormatting sqref="F8">
    <cfRule type="cellIs" priority="5" dxfId="2" operator="equal" stopIfTrue="1">
      <formula>250</formula>
    </cfRule>
  </conditionalFormatting>
  <conditionalFormatting sqref="H8">
    <cfRule type="cellIs" priority="4" dxfId="2" operator="equal" stopIfTrue="1">
      <formula>250</formula>
    </cfRule>
  </conditionalFormatting>
  <conditionalFormatting sqref="J8">
    <cfRule type="cellIs" priority="3" dxfId="2" operator="equal" stopIfTrue="1">
      <formula>250</formula>
    </cfRule>
  </conditionalFormatting>
  <conditionalFormatting sqref="E161:E229">
    <cfRule type="cellIs" priority="1" dxfId="1" operator="equal" stopIfTrue="1">
      <formula>"D"</formula>
    </cfRule>
    <cfRule type="cellIs" priority="2" dxfId="0" operator="equal" stopIfTrue="1">
      <formula>"J"</formula>
    </cfRule>
  </conditionalFormatting>
  <printOptions gridLines="1" horizontalCentered="1"/>
  <pageMargins left="0.11811023622047245" right="0.11811023622047245" top="0.3937007874015748" bottom="0.3937007874015748" header="0.3937007874015748" footer="0.3937007874015748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79"/>
  <sheetViews>
    <sheetView zoomScalePageLayoutView="0" workbookViewId="0" topLeftCell="A1">
      <selection activeCell="R21" sqref="R21"/>
    </sheetView>
  </sheetViews>
  <sheetFormatPr defaultColWidth="11.421875" defaultRowHeight="12.75"/>
  <cols>
    <col min="1" max="1" width="3.00390625" style="0" bestFit="1" customWidth="1"/>
    <col min="2" max="2" width="14.140625" style="0" bestFit="1" customWidth="1"/>
    <col min="3" max="3" width="11.8515625" style="0" bestFit="1" customWidth="1"/>
    <col min="4" max="4" width="29.28125" style="0" bestFit="1" customWidth="1"/>
    <col min="5" max="5" width="5.00390625" style="0" bestFit="1" customWidth="1"/>
    <col min="6" max="6" width="7.7109375" style="0" customWidth="1"/>
    <col min="7" max="7" width="4.7109375" style="0" customWidth="1"/>
    <col min="8" max="8" width="7.7109375" style="0" customWidth="1"/>
    <col min="9" max="9" width="4.7109375" style="0" customWidth="1"/>
    <col min="10" max="10" width="7.7109375" style="0" customWidth="1"/>
    <col min="11" max="11" width="4.7109375" style="0" customWidth="1"/>
    <col min="12" max="12" width="5.28125" style="0" bestFit="1" customWidth="1"/>
    <col min="13" max="13" width="4.7109375" style="0" customWidth="1"/>
    <col min="14" max="15" width="7.7109375" style="0" customWidth="1"/>
  </cols>
  <sheetData>
    <row r="1" ht="13.5" thickBot="1"/>
    <row r="2" spans="2:15" ht="28.5" thickBot="1">
      <c r="B2" s="106" t="s">
        <v>382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ht="13.5" thickBot="1"/>
    <row r="4" spans="2:15" ht="39.75" thickBot="1">
      <c r="B4" s="10" t="s">
        <v>371</v>
      </c>
      <c r="C4" s="10" t="s">
        <v>375</v>
      </c>
      <c r="D4" s="10" t="s">
        <v>376</v>
      </c>
      <c r="E4" s="15" t="s">
        <v>377</v>
      </c>
      <c r="F4" s="84" t="s">
        <v>378</v>
      </c>
      <c r="G4" s="85" t="s">
        <v>2</v>
      </c>
      <c r="H4" s="84" t="s">
        <v>378</v>
      </c>
      <c r="I4" s="85" t="s">
        <v>2</v>
      </c>
      <c r="J4" s="84" t="s">
        <v>378</v>
      </c>
      <c r="K4" s="86" t="s">
        <v>2</v>
      </c>
      <c r="L4" s="84" t="s">
        <v>354</v>
      </c>
      <c r="M4" s="87" t="s">
        <v>355</v>
      </c>
      <c r="N4" s="88" t="s">
        <v>380</v>
      </c>
      <c r="O4" s="89" t="s">
        <v>381</v>
      </c>
    </row>
    <row r="5" spans="1:15" ht="12.75">
      <c r="A5" s="119">
        <v>1</v>
      </c>
      <c r="B5" s="60" t="s">
        <v>9</v>
      </c>
      <c r="C5" s="76" t="s">
        <v>10</v>
      </c>
      <c r="D5" s="72" t="s">
        <v>317</v>
      </c>
      <c r="E5" s="77" t="s">
        <v>11</v>
      </c>
      <c r="F5" s="51">
        <v>249</v>
      </c>
      <c r="G5" s="52">
        <v>18</v>
      </c>
      <c r="H5" s="53">
        <v>250</v>
      </c>
      <c r="I5" s="53">
        <v>16</v>
      </c>
      <c r="J5" s="54">
        <v>249</v>
      </c>
      <c r="K5" s="55">
        <v>14</v>
      </c>
      <c r="L5" s="61">
        <v>748</v>
      </c>
      <c r="M5" s="57">
        <v>48</v>
      </c>
      <c r="N5" s="111">
        <f>SUM(L5:L7)</f>
        <v>2237</v>
      </c>
      <c r="O5" s="114">
        <f>SUM(M5:M7)</f>
        <v>123</v>
      </c>
    </row>
    <row r="6" spans="1:15" ht="12.75">
      <c r="A6" s="120"/>
      <c r="B6" s="66" t="s">
        <v>18</v>
      </c>
      <c r="C6" s="37" t="s">
        <v>19</v>
      </c>
      <c r="D6" s="36" t="s">
        <v>317</v>
      </c>
      <c r="E6" s="42" t="s">
        <v>11</v>
      </c>
      <c r="F6" s="25">
        <v>247</v>
      </c>
      <c r="G6" s="22">
        <v>12</v>
      </c>
      <c r="H6" s="23">
        <v>249</v>
      </c>
      <c r="I6" s="23">
        <v>18</v>
      </c>
      <c r="J6" s="24">
        <v>249</v>
      </c>
      <c r="K6" s="32">
        <v>11</v>
      </c>
      <c r="L6" s="62">
        <v>745</v>
      </c>
      <c r="M6" s="16">
        <v>41</v>
      </c>
      <c r="N6" s="112"/>
      <c r="O6" s="115"/>
    </row>
    <row r="7" spans="1:15" ht="13.5" thickBot="1">
      <c r="A7" s="120"/>
      <c r="B7" s="67" t="s">
        <v>22</v>
      </c>
      <c r="C7" s="78" t="s">
        <v>23</v>
      </c>
      <c r="D7" s="74" t="s">
        <v>317</v>
      </c>
      <c r="E7" s="75" t="s">
        <v>11</v>
      </c>
      <c r="F7" s="27">
        <v>247</v>
      </c>
      <c r="G7" s="28">
        <v>11</v>
      </c>
      <c r="H7" s="29">
        <v>247</v>
      </c>
      <c r="I7" s="29">
        <v>6</v>
      </c>
      <c r="J7" s="81">
        <v>250</v>
      </c>
      <c r="K7" s="33">
        <v>17</v>
      </c>
      <c r="L7" s="71">
        <v>744</v>
      </c>
      <c r="M7" s="31">
        <v>34</v>
      </c>
      <c r="N7" s="113"/>
      <c r="O7" s="116"/>
    </row>
    <row r="8" spans="1:15" ht="12.75">
      <c r="A8" s="117">
        <v>2</v>
      </c>
      <c r="B8" s="60" t="s">
        <v>14</v>
      </c>
      <c r="C8" s="63" t="s">
        <v>15</v>
      </c>
      <c r="D8" s="63" t="s">
        <v>316</v>
      </c>
      <c r="E8" s="65" t="s">
        <v>11</v>
      </c>
      <c r="F8" s="51">
        <v>248</v>
      </c>
      <c r="G8" s="52">
        <v>11</v>
      </c>
      <c r="H8" s="53">
        <v>248</v>
      </c>
      <c r="I8" s="53">
        <v>12</v>
      </c>
      <c r="J8" s="80">
        <v>250</v>
      </c>
      <c r="K8" s="55">
        <v>17</v>
      </c>
      <c r="L8" s="61">
        <v>746</v>
      </c>
      <c r="M8" s="57">
        <v>40</v>
      </c>
      <c r="N8" s="111">
        <f>SUM(L8:L10)</f>
        <v>2228</v>
      </c>
      <c r="O8" s="114">
        <f>SUM(M8:M10)</f>
        <v>105</v>
      </c>
    </row>
    <row r="9" spans="1:15" ht="12.75">
      <c r="A9" s="117"/>
      <c r="B9" s="66" t="s">
        <v>32</v>
      </c>
      <c r="C9" s="38" t="s">
        <v>33</v>
      </c>
      <c r="D9" s="37" t="s">
        <v>316</v>
      </c>
      <c r="E9" s="45" t="s">
        <v>34</v>
      </c>
      <c r="F9" s="25">
        <v>244</v>
      </c>
      <c r="G9" s="22">
        <v>9</v>
      </c>
      <c r="H9" s="23">
        <v>249</v>
      </c>
      <c r="I9" s="23">
        <v>12</v>
      </c>
      <c r="J9" s="24">
        <v>248</v>
      </c>
      <c r="K9" s="32">
        <v>13</v>
      </c>
      <c r="L9" s="62">
        <v>741</v>
      </c>
      <c r="M9" s="16">
        <v>34</v>
      </c>
      <c r="N9" s="112"/>
      <c r="O9" s="115"/>
    </row>
    <row r="10" spans="1:15" ht="13.5" thickBot="1">
      <c r="A10" s="117"/>
      <c r="B10" s="67" t="s">
        <v>32</v>
      </c>
      <c r="C10" s="78" t="s">
        <v>352</v>
      </c>
      <c r="D10" s="68" t="s">
        <v>316</v>
      </c>
      <c r="E10" s="70" t="s">
        <v>11</v>
      </c>
      <c r="F10" s="27">
        <v>247</v>
      </c>
      <c r="G10" s="28">
        <v>11</v>
      </c>
      <c r="H10" s="29">
        <v>250</v>
      </c>
      <c r="I10" s="29">
        <v>12</v>
      </c>
      <c r="J10" s="30">
        <v>244</v>
      </c>
      <c r="K10" s="33">
        <v>8</v>
      </c>
      <c r="L10" s="71">
        <v>741</v>
      </c>
      <c r="M10" s="31">
        <v>31</v>
      </c>
      <c r="N10" s="113"/>
      <c r="O10" s="116"/>
    </row>
    <row r="11" spans="1:15" ht="12.75">
      <c r="A11" s="121">
        <v>3</v>
      </c>
      <c r="B11" s="60" t="s">
        <v>12</v>
      </c>
      <c r="C11" s="76" t="s">
        <v>13</v>
      </c>
      <c r="D11" s="63" t="s">
        <v>309</v>
      </c>
      <c r="E11" s="65" t="s">
        <v>11</v>
      </c>
      <c r="F11" s="51">
        <v>250</v>
      </c>
      <c r="G11" s="52">
        <v>14</v>
      </c>
      <c r="H11" s="53">
        <v>249</v>
      </c>
      <c r="I11" s="53">
        <v>15</v>
      </c>
      <c r="J11" s="54">
        <v>249</v>
      </c>
      <c r="K11" s="55">
        <v>11</v>
      </c>
      <c r="L11" s="61">
        <v>748</v>
      </c>
      <c r="M11" s="57">
        <v>40</v>
      </c>
      <c r="N11" s="111">
        <f>SUM(L11:L13)</f>
        <v>2227</v>
      </c>
      <c r="O11" s="114">
        <f>SUM(M11:M13)</f>
        <v>103</v>
      </c>
    </row>
    <row r="12" spans="1:15" ht="12.75">
      <c r="A12" s="121"/>
      <c r="B12" s="66" t="s">
        <v>27</v>
      </c>
      <c r="C12" s="37" t="s">
        <v>28</v>
      </c>
      <c r="D12" s="37" t="s">
        <v>309</v>
      </c>
      <c r="E12" s="42" t="s">
        <v>11</v>
      </c>
      <c r="F12" s="25">
        <v>248</v>
      </c>
      <c r="G12" s="22">
        <v>15</v>
      </c>
      <c r="H12" s="23">
        <v>246</v>
      </c>
      <c r="I12" s="23">
        <v>8</v>
      </c>
      <c r="J12" s="24">
        <v>248</v>
      </c>
      <c r="K12" s="32">
        <v>11</v>
      </c>
      <c r="L12" s="62">
        <v>742</v>
      </c>
      <c r="M12" s="16">
        <v>34</v>
      </c>
      <c r="N12" s="112">
        <v>2227</v>
      </c>
      <c r="O12" s="115">
        <v>103</v>
      </c>
    </row>
    <row r="13" spans="1:15" ht="13.5" thickBot="1">
      <c r="A13" s="121"/>
      <c r="B13" s="67" t="s">
        <v>47</v>
      </c>
      <c r="C13" s="68" t="s">
        <v>48</v>
      </c>
      <c r="D13" s="68" t="s">
        <v>309</v>
      </c>
      <c r="E13" s="70" t="s">
        <v>11</v>
      </c>
      <c r="F13" s="27">
        <v>244</v>
      </c>
      <c r="G13" s="28">
        <v>9</v>
      </c>
      <c r="H13" s="29">
        <v>247</v>
      </c>
      <c r="I13" s="29">
        <v>8</v>
      </c>
      <c r="J13" s="30">
        <v>246</v>
      </c>
      <c r="K13" s="33">
        <v>12</v>
      </c>
      <c r="L13" s="71">
        <v>737</v>
      </c>
      <c r="M13" s="31">
        <v>29</v>
      </c>
      <c r="N13" s="113">
        <v>2227</v>
      </c>
      <c r="O13" s="116">
        <v>103</v>
      </c>
    </row>
    <row r="14" spans="1:15" ht="12.75">
      <c r="A14" s="117">
        <v>4</v>
      </c>
      <c r="B14" s="60" t="s">
        <v>235</v>
      </c>
      <c r="C14" s="63" t="s">
        <v>336</v>
      </c>
      <c r="D14" s="72" t="s">
        <v>303</v>
      </c>
      <c r="E14" s="73" t="s">
        <v>232</v>
      </c>
      <c r="F14" s="51">
        <v>248</v>
      </c>
      <c r="G14" s="52">
        <v>13</v>
      </c>
      <c r="H14" s="53">
        <v>247</v>
      </c>
      <c r="I14" s="53">
        <v>15</v>
      </c>
      <c r="J14" s="54">
        <v>247</v>
      </c>
      <c r="K14" s="55">
        <v>9</v>
      </c>
      <c r="L14" s="61">
        <v>742</v>
      </c>
      <c r="M14" s="57">
        <v>37</v>
      </c>
      <c r="N14" s="111">
        <f>SUM(L14:L16)</f>
        <v>2222</v>
      </c>
      <c r="O14" s="114">
        <f>SUM(M14:M16)</f>
        <v>115</v>
      </c>
    </row>
    <row r="15" spans="1:15" ht="12.75">
      <c r="A15" s="117"/>
      <c r="B15" s="66" t="s">
        <v>236</v>
      </c>
      <c r="C15" s="38" t="s">
        <v>128</v>
      </c>
      <c r="D15" s="36" t="s">
        <v>303</v>
      </c>
      <c r="E15" s="41" t="s">
        <v>11</v>
      </c>
      <c r="F15" s="25">
        <v>248</v>
      </c>
      <c r="G15" s="22">
        <v>15</v>
      </c>
      <c r="H15" s="23">
        <v>248</v>
      </c>
      <c r="I15" s="23">
        <v>13</v>
      </c>
      <c r="J15" s="24">
        <v>245</v>
      </c>
      <c r="K15" s="32">
        <v>14</v>
      </c>
      <c r="L15" s="62">
        <v>741</v>
      </c>
      <c r="M15" s="16">
        <v>42</v>
      </c>
      <c r="N15" s="112">
        <v>2222</v>
      </c>
      <c r="O15" s="115">
        <v>115</v>
      </c>
    </row>
    <row r="16" spans="1:15" ht="13.5" thickBot="1">
      <c r="A16" s="117"/>
      <c r="B16" s="67" t="s">
        <v>236</v>
      </c>
      <c r="C16" s="68" t="s">
        <v>337</v>
      </c>
      <c r="D16" s="74" t="s">
        <v>303</v>
      </c>
      <c r="E16" s="75" t="s">
        <v>34</v>
      </c>
      <c r="F16" s="27">
        <v>246</v>
      </c>
      <c r="G16" s="28">
        <v>11</v>
      </c>
      <c r="H16" s="29">
        <v>245</v>
      </c>
      <c r="I16" s="29">
        <v>11</v>
      </c>
      <c r="J16" s="30">
        <v>248</v>
      </c>
      <c r="K16" s="33">
        <v>14</v>
      </c>
      <c r="L16" s="71">
        <v>739</v>
      </c>
      <c r="M16" s="31">
        <v>36</v>
      </c>
      <c r="N16" s="113">
        <v>2222</v>
      </c>
      <c r="O16" s="116">
        <v>115</v>
      </c>
    </row>
    <row r="17" spans="1:15" ht="12.75">
      <c r="A17" s="117">
        <v>5</v>
      </c>
      <c r="B17" s="60" t="s">
        <v>16</v>
      </c>
      <c r="C17" s="76" t="s">
        <v>17</v>
      </c>
      <c r="D17" s="72" t="s">
        <v>315</v>
      </c>
      <c r="E17" s="65" t="s">
        <v>11</v>
      </c>
      <c r="F17" s="51">
        <v>247</v>
      </c>
      <c r="G17" s="52">
        <v>10</v>
      </c>
      <c r="H17" s="53">
        <v>250</v>
      </c>
      <c r="I17" s="53">
        <v>17</v>
      </c>
      <c r="J17" s="54">
        <v>248</v>
      </c>
      <c r="K17" s="55">
        <v>18</v>
      </c>
      <c r="L17" s="61">
        <v>745</v>
      </c>
      <c r="M17" s="57">
        <v>45</v>
      </c>
      <c r="N17" s="111">
        <f>SUM(L17:L19)</f>
        <v>2209</v>
      </c>
      <c r="O17" s="114">
        <f>SUM(M17:M19)</f>
        <v>94</v>
      </c>
    </row>
    <row r="18" spans="1:15" ht="12.75">
      <c r="A18" s="117"/>
      <c r="B18" s="66" t="s">
        <v>60</v>
      </c>
      <c r="C18" s="37" t="s">
        <v>61</v>
      </c>
      <c r="D18" s="36" t="s">
        <v>315</v>
      </c>
      <c r="E18" s="42" t="s">
        <v>11</v>
      </c>
      <c r="F18" s="25">
        <v>241</v>
      </c>
      <c r="G18" s="22">
        <v>7</v>
      </c>
      <c r="H18" s="23">
        <v>244</v>
      </c>
      <c r="I18" s="23">
        <v>8</v>
      </c>
      <c r="J18" s="24">
        <v>247</v>
      </c>
      <c r="K18" s="32">
        <v>10</v>
      </c>
      <c r="L18" s="62">
        <v>732</v>
      </c>
      <c r="M18" s="16">
        <v>25</v>
      </c>
      <c r="N18" s="112">
        <v>2209</v>
      </c>
      <c r="O18" s="115">
        <v>94</v>
      </c>
    </row>
    <row r="19" spans="1:15" ht="13.5" thickBot="1">
      <c r="A19" s="117"/>
      <c r="B19" s="67" t="s">
        <v>62</v>
      </c>
      <c r="C19" s="68" t="s">
        <v>50</v>
      </c>
      <c r="D19" s="74" t="s">
        <v>315</v>
      </c>
      <c r="E19" s="70" t="s">
        <v>11</v>
      </c>
      <c r="F19" s="27">
        <v>242</v>
      </c>
      <c r="G19" s="28">
        <v>7</v>
      </c>
      <c r="H19" s="29">
        <v>244</v>
      </c>
      <c r="I19" s="29">
        <v>6</v>
      </c>
      <c r="J19" s="30">
        <v>246</v>
      </c>
      <c r="K19" s="33">
        <v>11</v>
      </c>
      <c r="L19" s="71">
        <v>732</v>
      </c>
      <c r="M19" s="31">
        <v>24</v>
      </c>
      <c r="N19" s="113">
        <v>2209</v>
      </c>
      <c r="O19" s="116">
        <v>94</v>
      </c>
    </row>
    <row r="20" spans="1:15" ht="12.75">
      <c r="A20" s="117">
        <v>6</v>
      </c>
      <c r="B20" s="60" t="s">
        <v>293</v>
      </c>
      <c r="C20" s="76" t="s">
        <v>137</v>
      </c>
      <c r="D20" s="64" t="s">
        <v>308</v>
      </c>
      <c r="E20" s="77" t="s">
        <v>11</v>
      </c>
      <c r="F20" s="51">
        <v>246</v>
      </c>
      <c r="G20" s="52">
        <v>9</v>
      </c>
      <c r="H20" s="53">
        <v>249</v>
      </c>
      <c r="I20" s="53">
        <v>18</v>
      </c>
      <c r="J20" s="54">
        <v>248</v>
      </c>
      <c r="K20" s="55">
        <v>15</v>
      </c>
      <c r="L20" s="61">
        <v>743</v>
      </c>
      <c r="M20" s="57">
        <v>42</v>
      </c>
      <c r="N20" s="111">
        <f>SUM(L20:L22)</f>
        <v>2208</v>
      </c>
      <c r="O20" s="114">
        <f>SUM(M20:M22)</f>
        <v>110</v>
      </c>
    </row>
    <row r="21" spans="1:15" ht="12.75">
      <c r="A21" s="117"/>
      <c r="B21" s="66" t="s">
        <v>295</v>
      </c>
      <c r="C21" s="38" t="s">
        <v>21</v>
      </c>
      <c r="D21" s="35" t="s">
        <v>308</v>
      </c>
      <c r="E21" s="41" t="s">
        <v>11</v>
      </c>
      <c r="F21" s="25">
        <v>245</v>
      </c>
      <c r="G21" s="22">
        <v>9</v>
      </c>
      <c r="H21" s="23">
        <v>249</v>
      </c>
      <c r="I21" s="23">
        <v>14</v>
      </c>
      <c r="J21" s="24">
        <v>244</v>
      </c>
      <c r="K21" s="32">
        <v>10</v>
      </c>
      <c r="L21" s="62">
        <v>738</v>
      </c>
      <c r="M21" s="16">
        <v>33</v>
      </c>
      <c r="N21" s="112">
        <v>2208</v>
      </c>
      <c r="O21" s="115">
        <v>110</v>
      </c>
    </row>
    <row r="22" spans="1:15" ht="13.5" thickBot="1">
      <c r="A22" s="117"/>
      <c r="B22" s="67" t="s">
        <v>294</v>
      </c>
      <c r="C22" s="78" t="s">
        <v>172</v>
      </c>
      <c r="D22" s="69" t="s">
        <v>308</v>
      </c>
      <c r="E22" s="75" t="s">
        <v>11</v>
      </c>
      <c r="F22" s="27">
        <v>244</v>
      </c>
      <c r="G22" s="28">
        <v>11</v>
      </c>
      <c r="H22" s="29">
        <v>245</v>
      </c>
      <c r="I22" s="29">
        <v>12</v>
      </c>
      <c r="J22" s="30">
        <v>238</v>
      </c>
      <c r="K22" s="33">
        <v>12</v>
      </c>
      <c r="L22" s="71">
        <v>727</v>
      </c>
      <c r="M22" s="31">
        <v>35</v>
      </c>
      <c r="N22" s="113">
        <v>2208</v>
      </c>
      <c r="O22" s="116">
        <v>110</v>
      </c>
    </row>
    <row r="23" spans="1:15" ht="12.75">
      <c r="A23" s="117">
        <v>7</v>
      </c>
      <c r="B23" s="60" t="s">
        <v>35</v>
      </c>
      <c r="C23" s="63" t="s">
        <v>36</v>
      </c>
      <c r="D23" s="72" t="s">
        <v>320</v>
      </c>
      <c r="E23" s="65" t="s">
        <v>11</v>
      </c>
      <c r="F23" s="51">
        <v>246</v>
      </c>
      <c r="G23" s="52">
        <v>13</v>
      </c>
      <c r="H23" s="53">
        <v>249</v>
      </c>
      <c r="I23" s="53">
        <v>16</v>
      </c>
      <c r="J23" s="54">
        <v>245</v>
      </c>
      <c r="K23" s="55">
        <v>8</v>
      </c>
      <c r="L23" s="61">
        <v>740</v>
      </c>
      <c r="M23" s="57">
        <v>37</v>
      </c>
      <c r="N23" s="111">
        <f>SUM(L23:L25)</f>
        <v>2202</v>
      </c>
      <c r="O23" s="114">
        <f>SUM(M23:M25)</f>
        <v>102</v>
      </c>
    </row>
    <row r="24" spans="1:15" ht="12.75">
      <c r="A24" s="117"/>
      <c r="B24" s="66" t="s">
        <v>45</v>
      </c>
      <c r="C24" s="38" t="s">
        <v>46</v>
      </c>
      <c r="D24" s="36" t="s">
        <v>320</v>
      </c>
      <c r="E24" s="42" t="s">
        <v>11</v>
      </c>
      <c r="F24" s="25">
        <v>243</v>
      </c>
      <c r="G24" s="22">
        <v>10</v>
      </c>
      <c r="H24" s="23">
        <v>248</v>
      </c>
      <c r="I24" s="23">
        <v>12</v>
      </c>
      <c r="J24" s="24">
        <v>246</v>
      </c>
      <c r="K24" s="32">
        <v>11</v>
      </c>
      <c r="L24" s="62">
        <v>737</v>
      </c>
      <c r="M24" s="16">
        <v>33</v>
      </c>
      <c r="N24" s="112">
        <v>2202</v>
      </c>
      <c r="O24" s="115">
        <v>102</v>
      </c>
    </row>
    <row r="25" spans="1:15" ht="13.5" thickBot="1">
      <c r="A25" s="117"/>
      <c r="B25" s="67" t="s">
        <v>80</v>
      </c>
      <c r="C25" s="68" t="s">
        <v>81</v>
      </c>
      <c r="D25" s="74" t="s">
        <v>320</v>
      </c>
      <c r="E25" s="70" t="s">
        <v>11</v>
      </c>
      <c r="F25" s="27">
        <v>241</v>
      </c>
      <c r="G25" s="28">
        <v>11</v>
      </c>
      <c r="H25" s="29">
        <v>242</v>
      </c>
      <c r="I25" s="29">
        <v>10</v>
      </c>
      <c r="J25" s="30">
        <v>242</v>
      </c>
      <c r="K25" s="33">
        <v>11</v>
      </c>
      <c r="L25" s="71">
        <v>725</v>
      </c>
      <c r="M25" s="31">
        <v>32</v>
      </c>
      <c r="N25" s="113">
        <v>2202</v>
      </c>
      <c r="O25" s="116">
        <v>102</v>
      </c>
    </row>
    <row r="26" spans="1:15" ht="12.75">
      <c r="A26" s="117">
        <v>8</v>
      </c>
      <c r="B26" s="60" t="s">
        <v>239</v>
      </c>
      <c r="C26" s="63" t="s">
        <v>21</v>
      </c>
      <c r="D26" s="72" t="s">
        <v>314</v>
      </c>
      <c r="E26" s="77" t="s">
        <v>11</v>
      </c>
      <c r="F26" s="51">
        <v>245</v>
      </c>
      <c r="G26" s="52">
        <v>8</v>
      </c>
      <c r="H26" s="53">
        <v>247</v>
      </c>
      <c r="I26" s="53">
        <v>12</v>
      </c>
      <c r="J26" s="54">
        <v>245</v>
      </c>
      <c r="K26" s="55">
        <v>6</v>
      </c>
      <c r="L26" s="61">
        <v>737</v>
      </c>
      <c r="M26" s="57">
        <v>26</v>
      </c>
      <c r="N26" s="111">
        <f>SUM(L26:L28)</f>
        <v>2198</v>
      </c>
      <c r="O26" s="114">
        <f>SUM(M26:M28)</f>
        <v>87</v>
      </c>
    </row>
    <row r="27" spans="1:15" ht="12.75">
      <c r="A27" s="117"/>
      <c r="B27" s="66" t="s">
        <v>348</v>
      </c>
      <c r="C27" s="37" t="s">
        <v>44</v>
      </c>
      <c r="D27" s="36" t="s">
        <v>314</v>
      </c>
      <c r="E27" s="41" t="s">
        <v>11</v>
      </c>
      <c r="F27" s="25">
        <v>243</v>
      </c>
      <c r="G27" s="22">
        <v>10</v>
      </c>
      <c r="H27" s="23">
        <v>245</v>
      </c>
      <c r="I27" s="23">
        <v>11</v>
      </c>
      <c r="J27" s="24">
        <v>246</v>
      </c>
      <c r="K27" s="32">
        <v>12</v>
      </c>
      <c r="L27" s="62">
        <v>734</v>
      </c>
      <c r="M27" s="16">
        <v>33</v>
      </c>
      <c r="N27" s="112">
        <v>2198</v>
      </c>
      <c r="O27" s="115">
        <v>87</v>
      </c>
    </row>
    <row r="28" spans="1:15" ht="13.5" thickBot="1">
      <c r="A28" s="117"/>
      <c r="B28" s="67" t="s">
        <v>247</v>
      </c>
      <c r="C28" s="78" t="s">
        <v>349</v>
      </c>
      <c r="D28" s="74" t="s">
        <v>314</v>
      </c>
      <c r="E28" s="75" t="s">
        <v>11</v>
      </c>
      <c r="F28" s="27">
        <v>245</v>
      </c>
      <c r="G28" s="28">
        <v>11</v>
      </c>
      <c r="H28" s="29">
        <v>242</v>
      </c>
      <c r="I28" s="29">
        <v>7</v>
      </c>
      <c r="J28" s="30">
        <v>240</v>
      </c>
      <c r="K28" s="33">
        <v>10</v>
      </c>
      <c r="L28" s="71">
        <v>727</v>
      </c>
      <c r="M28" s="31">
        <v>28</v>
      </c>
      <c r="N28" s="113">
        <v>2198</v>
      </c>
      <c r="O28" s="116">
        <v>87</v>
      </c>
    </row>
    <row r="29" spans="1:15" ht="12.75">
      <c r="A29" s="117">
        <v>9</v>
      </c>
      <c r="B29" s="60" t="s">
        <v>25</v>
      </c>
      <c r="C29" s="63" t="s">
        <v>323</v>
      </c>
      <c r="D29" s="72" t="s">
        <v>319</v>
      </c>
      <c r="E29" s="77" t="s">
        <v>11</v>
      </c>
      <c r="F29" s="51">
        <v>248</v>
      </c>
      <c r="G29" s="52">
        <v>10</v>
      </c>
      <c r="H29" s="53">
        <v>247</v>
      </c>
      <c r="I29" s="53">
        <v>11</v>
      </c>
      <c r="J29" s="54">
        <v>248</v>
      </c>
      <c r="K29" s="55">
        <v>14</v>
      </c>
      <c r="L29" s="61">
        <v>743</v>
      </c>
      <c r="M29" s="57">
        <v>35</v>
      </c>
      <c r="N29" s="111">
        <f>SUM(L29:L31)</f>
        <v>2197</v>
      </c>
      <c r="O29" s="114">
        <f>SUM(M29:M31)</f>
        <v>80</v>
      </c>
    </row>
    <row r="30" spans="1:15" ht="12.75">
      <c r="A30" s="117"/>
      <c r="B30" s="66" t="s">
        <v>56</v>
      </c>
      <c r="C30" s="38" t="s">
        <v>55</v>
      </c>
      <c r="D30" s="36" t="s">
        <v>319</v>
      </c>
      <c r="E30" s="42" t="s">
        <v>11</v>
      </c>
      <c r="F30" s="25">
        <v>242</v>
      </c>
      <c r="G30" s="22">
        <v>9</v>
      </c>
      <c r="H30" s="23">
        <v>244</v>
      </c>
      <c r="I30" s="23">
        <v>12</v>
      </c>
      <c r="J30" s="24">
        <v>246</v>
      </c>
      <c r="K30" s="32">
        <v>7</v>
      </c>
      <c r="L30" s="62">
        <v>732</v>
      </c>
      <c r="M30" s="16">
        <v>28</v>
      </c>
      <c r="N30" s="112">
        <v>2197</v>
      </c>
      <c r="O30" s="115">
        <v>80</v>
      </c>
    </row>
    <row r="31" spans="1:15" ht="13.5" thickBot="1">
      <c r="A31" s="117"/>
      <c r="B31" s="67" t="s">
        <v>90</v>
      </c>
      <c r="C31" s="68" t="s">
        <v>361</v>
      </c>
      <c r="D31" s="74" t="s">
        <v>319</v>
      </c>
      <c r="E31" s="70" t="s">
        <v>11</v>
      </c>
      <c r="F31" s="27">
        <v>239</v>
      </c>
      <c r="G31" s="28">
        <v>7</v>
      </c>
      <c r="H31" s="29">
        <v>239</v>
      </c>
      <c r="I31" s="29">
        <v>3</v>
      </c>
      <c r="J31" s="30">
        <v>244</v>
      </c>
      <c r="K31" s="33">
        <v>7</v>
      </c>
      <c r="L31" s="71">
        <v>722</v>
      </c>
      <c r="M31" s="31">
        <v>17</v>
      </c>
      <c r="N31" s="113">
        <v>2197</v>
      </c>
      <c r="O31" s="116">
        <v>80</v>
      </c>
    </row>
    <row r="32" spans="1:15" ht="12.75">
      <c r="A32" s="117">
        <v>10</v>
      </c>
      <c r="B32" s="60" t="s">
        <v>29</v>
      </c>
      <c r="C32" s="63" t="s">
        <v>30</v>
      </c>
      <c r="D32" s="63" t="s">
        <v>31</v>
      </c>
      <c r="E32" s="65" t="s">
        <v>11</v>
      </c>
      <c r="F32" s="51">
        <v>247</v>
      </c>
      <c r="G32" s="52">
        <v>9</v>
      </c>
      <c r="H32" s="53">
        <v>247</v>
      </c>
      <c r="I32" s="53">
        <v>12</v>
      </c>
      <c r="J32" s="54">
        <v>248</v>
      </c>
      <c r="K32" s="55">
        <v>9</v>
      </c>
      <c r="L32" s="61">
        <v>742</v>
      </c>
      <c r="M32" s="57">
        <v>30</v>
      </c>
      <c r="N32" s="111">
        <f>SUM(L32:L34)</f>
        <v>2196</v>
      </c>
      <c r="O32" s="114">
        <f>SUM(M32:M34)</f>
        <v>81</v>
      </c>
    </row>
    <row r="33" spans="1:15" ht="12.75">
      <c r="A33" s="117"/>
      <c r="B33" s="66" t="s">
        <v>73</v>
      </c>
      <c r="C33" s="37" t="s">
        <v>74</v>
      </c>
      <c r="D33" s="37" t="s">
        <v>31</v>
      </c>
      <c r="E33" s="42" t="s">
        <v>11</v>
      </c>
      <c r="F33" s="25">
        <v>240</v>
      </c>
      <c r="G33" s="22">
        <v>10</v>
      </c>
      <c r="H33" s="23">
        <v>246</v>
      </c>
      <c r="I33" s="23">
        <v>10</v>
      </c>
      <c r="J33" s="24">
        <v>242</v>
      </c>
      <c r="K33" s="32">
        <v>8</v>
      </c>
      <c r="L33" s="62">
        <v>728</v>
      </c>
      <c r="M33" s="16">
        <v>28</v>
      </c>
      <c r="N33" s="112">
        <v>2196</v>
      </c>
      <c r="O33" s="115">
        <v>81</v>
      </c>
    </row>
    <row r="34" spans="1:15" ht="13.5" thickBot="1">
      <c r="A34" s="117"/>
      <c r="B34" s="67" t="s">
        <v>76</v>
      </c>
      <c r="C34" s="68" t="s">
        <v>77</v>
      </c>
      <c r="D34" s="68" t="s">
        <v>31</v>
      </c>
      <c r="E34" s="70" t="s">
        <v>11</v>
      </c>
      <c r="F34" s="27">
        <v>247</v>
      </c>
      <c r="G34" s="28">
        <v>8</v>
      </c>
      <c r="H34" s="29">
        <v>237</v>
      </c>
      <c r="I34" s="29">
        <v>3</v>
      </c>
      <c r="J34" s="30">
        <v>242</v>
      </c>
      <c r="K34" s="33">
        <v>12</v>
      </c>
      <c r="L34" s="71">
        <v>726</v>
      </c>
      <c r="M34" s="31">
        <v>23</v>
      </c>
      <c r="N34" s="113">
        <v>2196</v>
      </c>
      <c r="O34" s="116">
        <v>81</v>
      </c>
    </row>
    <row r="35" spans="1:15" ht="12.75">
      <c r="A35" s="117">
        <v>11</v>
      </c>
      <c r="B35" s="60" t="s">
        <v>286</v>
      </c>
      <c r="C35" s="76" t="s">
        <v>166</v>
      </c>
      <c r="D35" s="72" t="s">
        <v>304</v>
      </c>
      <c r="E35" s="77" t="s">
        <v>11</v>
      </c>
      <c r="F35" s="51">
        <v>245</v>
      </c>
      <c r="G35" s="52">
        <v>9</v>
      </c>
      <c r="H35" s="53">
        <v>243</v>
      </c>
      <c r="I35" s="53">
        <v>10</v>
      </c>
      <c r="J35" s="54">
        <v>247</v>
      </c>
      <c r="K35" s="55">
        <v>15</v>
      </c>
      <c r="L35" s="61">
        <v>735</v>
      </c>
      <c r="M35" s="57">
        <v>34</v>
      </c>
      <c r="N35" s="111">
        <f>SUM(L35:L37)</f>
        <v>2195</v>
      </c>
      <c r="O35" s="114">
        <f>SUM(M35:M37)</f>
        <v>80</v>
      </c>
    </row>
    <row r="36" spans="1:15" ht="12.75">
      <c r="A36" s="117"/>
      <c r="B36" s="66" t="s">
        <v>287</v>
      </c>
      <c r="C36" s="38" t="s">
        <v>58</v>
      </c>
      <c r="D36" s="36" t="s">
        <v>304</v>
      </c>
      <c r="E36" s="41" t="s">
        <v>11</v>
      </c>
      <c r="F36" s="25">
        <v>244</v>
      </c>
      <c r="G36" s="22">
        <v>1</v>
      </c>
      <c r="H36" s="23">
        <v>245</v>
      </c>
      <c r="I36" s="23">
        <v>8</v>
      </c>
      <c r="J36" s="24">
        <v>242</v>
      </c>
      <c r="K36" s="32">
        <v>5</v>
      </c>
      <c r="L36" s="62">
        <v>731</v>
      </c>
      <c r="M36" s="16">
        <v>14</v>
      </c>
      <c r="N36" s="112">
        <v>2195</v>
      </c>
      <c r="O36" s="115">
        <v>80</v>
      </c>
    </row>
    <row r="37" spans="1:15" ht="13.5" thickBot="1">
      <c r="A37" s="117"/>
      <c r="B37" s="67" t="s">
        <v>290</v>
      </c>
      <c r="C37" s="78" t="s">
        <v>351</v>
      </c>
      <c r="D37" s="74" t="s">
        <v>304</v>
      </c>
      <c r="E37" s="75" t="s">
        <v>11</v>
      </c>
      <c r="F37" s="27">
        <v>247</v>
      </c>
      <c r="G37" s="28">
        <v>13</v>
      </c>
      <c r="H37" s="29">
        <v>238</v>
      </c>
      <c r="I37" s="29">
        <v>8</v>
      </c>
      <c r="J37" s="30">
        <v>244</v>
      </c>
      <c r="K37" s="33">
        <v>11</v>
      </c>
      <c r="L37" s="71">
        <v>729</v>
      </c>
      <c r="M37" s="31">
        <v>32</v>
      </c>
      <c r="N37" s="113">
        <v>2195</v>
      </c>
      <c r="O37" s="116">
        <v>80</v>
      </c>
    </row>
    <row r="38" spans="1:15" ht="12.75">
      <c r="A38" s="117">
        <v>12</v>
      </c>
      <c r="B38" s="60" t="s">
        <v>40</v>
      </c>
      <c r="C38" s="63" t="s">
        <v>327</v>
      </c>
      <c r="D38" s="72" t="s">
        <v>379</v>
      </c>
      <c r="E38" s="65" t="s">
        <v>11</v>
      </c>
      <c r="F38" s="51">
        <v>249</v>
      </c>
      <c r="G38" s="52">
        <v>11</v>
      </c>
      <c r="H38" s="53">
        <v>244</v>
      </c>
      <c r="I38" s="53">
        <v>7</v>
      </c>
      <c r="J38" s="54">
        <v>246</v>
      </c>
      <c r="K38" s="55">
        <v>13</v>
      </c>
      <c r="L38" s="61">
        <v>739</v>
      </c>
      <c r="M38" s="57">
        <v>31</v>
      </c>
      <c r="N38" s="111">
        <f>SUM(L38:L40)</f>
        <v>2194</v>
      </c>
      <c r="O38" s="114">
        <f>SUM(M38:M40)</f>
        <v>72</v>
      </c>
    </row>
    <row r="39" spans="1:15" ht="12.75">
      <c r="A39" s="117"/>
      <c r="B39" s="66" t="s">
        <v>65</v>
      </c>
      <c r="C39" s="37" t="s">
        <v>66</v>
      </c>
      <c r="D39" s="36" t="s">
        <v>379</v>
      </c>
      <c r="E39" s="42" t="s">
        <v>11</v>
      </c>
      <c r="F39" s="25">
        <v>247</v>
      </c>
      <c r="G39" s="22">
        <v>7</v>
      </c>
      <c r="H39" s="23">
        <v>246</v>
      </c>
      <c r="I39" s="23">
        <v>7</v>
      </c>
      <c r="J39" s="24">
        <v>239</v>
      </c>
      <c r="K39" s="32">
        <v>4</v>
      </c>
      <c r="L39" s="62">
        <v>732</v>
      </c>
      <c r="M39" s="16">
        <v>18</v>
      </c>
      <c r="N39" s="112">
        <v>2194</v>
      </c>
      <c r="O39" s="115">
        <v>72</v>
      </c>
    </row>
    <row r="40" spans="1:15" ht="13.5" thickBot="1">
      <c r="A40" s="117"/>
      <c r="B40" s="67" t="s">
        <v>85</v>
      </c>
      <c r="C40" s="68" t="s">
        <v>52</v>
      </c>
      <c r="D40" s="74" t="s">
        <v>379</v>
      </c>
      <c r="E40" s="70" t="s">
        <v>11</v>
      </c>
      <c r="F40" s="27">
        <v>239</v>
      </c>
      <c r="G40" s="28">
        <v>2</v>
      </c>
      <c r="H40" s="29">
        <v>242</v>
      </c>
      <c r="I40" s="29">
        <v>11</v>
      </c>
      <c r="J40" s="30">
        <v>242</v>
      </c>
      <c r="K40" s="33">
        <v>10</v>
      </c>
      <c r="L40" s="71">
        <v>723</v>
      </c>
      <c r="M40" s="31">
        <v>23</v>
      </c>
      <c r="N40" s="113">
        <v>2194</v>
      </c>
      <c r="O40" s="116">
        <v>72</v>
      </c>
    </row>
    <row r="41" spans="1:15" ht="12.75">
      <c r="A41" s="117">
        <v>13</v>
      </c>
      <c r="B41" s="60" t="s">
        <v>20</v>
      </c>
      <c r="C41" s="76" t="s">
        <v>21</v>
      </c>
      <c r="D41" s="72" t="s">
        <v>305</v>
      </c>
      <c r="E41" s="65" t="s">
        <v>11</v>
      </c>
      <c r="F41" s="51">
        <v>249</v>
      </c>
      <c r="G41" s="52">
        <v>10</v>
      </c>
      <c r="H41" s="53">
        <v>248</v>
      </c>
      <c r="I41" s="53">
        <v>10</v>
      </c>
      <c r="J41" s="54">
        <v>248</v>
      </c>
      <c r="K41" s="55">
        <v>14</v>
      </c>
      <c r="L41" s="61">
        <v>745</v>
      </c>
      <c r="M41" s="57">
        <v>34</v>
      </c>
      <c r="N41" s="111">
        <f>SUM(L41:L43)</f>
        <v>2192</v>
      </c>
      <c r="O41" s="114">
        <f>SUM(M41:M43)</f>
        <v>72</v>
      </c>
    </row>
    <row r="42" spans="1:15" ht="12.75">
      <c r="A42" s="117"/>
      <c r="B42" s="66" t="s">
        <v>69</v>
      </c>
      <c r="C42" s="38" t="s">
        <v>21</v>
      </c>
      <c r="D42" s="36" t="s">
        <v>305</v>
      </c>
      <c r="E42" s="42" t="s">
        <v>11</v>
      </c>
      <c r="F42" s="25">
        <v>238</v>
      </c>
      <c r="G42" s="22">
        <v>2</v>
      </c>
      <c r="H42" s="23">
        <v>247</v>
      </c>
      <c r="I42" s="23">
        <v>10</v>
      </c>
      <c r="J42" s="24">
        <v>245</v>
      </c>
      <c r="K42" s="32">
        <v>8</v>
      </c>
      <c r="L42" s="62">
        <v>730</v>
      </c>
      <c r="M42" s="16">
        <v>20</v>
      </c>
      <c r="N42" s="112">
        <v>2192</v>
      </c>
      <c r="O42" s="115">
        <v>72</v>
      </c>
    </row>
    <row r="43" spans="1:15" ht="13.5" thickBot="1">
      <c r="A43" s="117"/>
      <c r="B43" s="67" t="s">
        <v>103</v>
      </c>
      <c r="C43" s="68" t="s">
        <v>13</v>
      </c>
      <c r="D43" s="74" t="s">
        <v>305</v>
      </c>
      <c r="E43" s="70" t="s">
        <v>11</v>
      </c>
      <c r="F43" s="27">
        <v>239</v>
      </c>
      <c r="G43" s="28">
        <v>6</v>
      </c>
      <c r="H43" s="29">
        <v>235</v>
      </c>
      <c r="I43" s="29">
        <v>5</v>
      </c>
      <c r="J43" s="30">
        <v>243</v>
      </c>
      <c r="K43" s="33">
        <v>7</v>
      </c>
      <c r="L43" s="71">
        <v>717</v>
      </c>
      <c r="M43" s="31">
        <v>18</v>
      </c>
      <c r="N43" s="113">
        <v>2192</v>
      </c>
      <c r="O43" s="116">
        <v>72</v>
      </c>
    </row>
    <row r="44" spans="1:15" ht="12.75">
      <c r="A44" s="117">
        <v>14</v>
      </c>
      <c r="B44" s="60" t="s">
        <v>43</v>
      </c>
      <c r="C44" s="63" t="s">
        <v>44</v>
      </c>
      <c r="D44" s="63" t="s">
        <v>368</v>
      </c>
      <c r="E44" s="65" t="s">
        <v>11</v>
      </c>
      <c r="F44" s="51">
        <v>247</v>
      </c>
      <c r="G44" s="52">
        <v>13</v>
      </c>
      <c r="H44" s="53">
        <v>246</v>
      </c>
      <c r="I44" s="53">
        <v>16</v>
      </c>
      <c r="J44" s="54">
        <v>245</v>
      </c>
      <c r="K44" s="55">
        <v>13</v>
      </c>
      <c r="L44" s="61">
        <v>738</v>
      </c>
      <c r="M44" s="57">
        <v>42</v>
      </c>
      <c r="N44" s="111">
        <f>SUM(L44:L46)</f>
        <v>2182</v>
      </c>
      <c r="O44" s="114">
        <f>SUM(M44:M46)</f>
        <v>83</v>
      </c>
    </row>
    <row r="45" spans="1:15" ht="12.75">
      <c r="A45" s="117"/>
      <c r="B45" s="66" t="s">
        <v>84</v>
      </c>
      <c r="C45" s="38" t="s">
        <v>52</v>
      </c>
      <c r="D45" s="37" t="s">
        <v>368</v>
      </c>
      <c r="E45" s="42" t="s">
        <v>11</v>
      </c>
      <c r="F45" s="25">
        <v>239</v>
      </c>
      <c r="G45" s="22">
        <v>5</v>
      </c>
      <c r="H45" s="23">
        <v>239</v>
      </c>
      <c r="I45" s="23">
        <v>6</v>
      </c>
      <c r="J45" s="24">
        <v>246</v>
      </c>
      <c r="K45" s="32">
        <v>10</v>
      </c>
      <c r="L45" s="62">
        <v>724</v>
      </c>
      <c r="M45" s="16">
        <v>21</v>
      </c>
      <c r="N45" s="112">
        <v>2182</v>
      </c>
      <c r="O45" s="115">
        <v>83</v>
      </c>
    </row>
    <row r="46" spans="1:15" ht="13.5" thickBot="1">
      <c r="A46" s="117"/>
      <c r="B46" s="67" t="s">
        <v>92</v>
      </c>
      <c r="C46" s="68" t="s">
        <v>93</v>
      </c>
      <c r="D46" s="68" t="s">
        <v>368</v>
      </c>
      <c r="E46" s="70" t="s">
        <v>11</v>
      </c>
      <c r="F46" s="27">
        <v>235</v>
      </c>
      <c r="G46" s="28">
        <v>7</v>
      </c>
      <c r="H46" s="29">
        <v>243</v>
      </c>
      <c r="I46" s="29">
        <v>7</v>
      </c>
      <c r="J46" s="30">
        <v>242</v>
      </c>
      <c r="K46" s="33">
        <v>6</v>
      </c>
      <c r="L46" s="71">
        <v>720</v>
      </c>
      <c r="M46" s="31">
        <v>20</v>
      </c>
      <c r="N46" s="113">
        <v>2182</v>
      </c>
      <c r="O46" s="116">
        <v>83</v>
      </c>
    </row>
    <row r="47" spans="1:15" ht="12.75">
      <c r="A47" s="117">
        <v>15</v>
      </c>
      <c r="B47" s="60" t="s">
        <v>242</v>
      </c>
      <c r="C47" s="63" t="s">
        <v>327</v>
      </c>
      <c r="D47" s="72" t="s">
        <v>326</v>
      </c>
      <c r="E47" s="77" t="s">
        <v>11</v>
      </c>
      <c r="F47" s="51">
        <v>242</v>
      </c>
      <c r="G47" s="52">
        <v>3</v>
      </c>
      <c r="H47" s="53">
        <v>246</v>
      </c>
      <c r="I47" s="53">
        <v>12</v>
      </c>
      <c r="J47" s="54">
        <v>244</v>
      </c>
      <c r="K47" s="55">
        <v>9</v>
      </c>
      <c r="L47" s="61">
        <v>732</v>
      </c>
      <c r="M47" s="57">
        <v>24</v>
      </c>
      <c r="N47" s="111">
        <f>SUM(L47:L49)</f>
        <v>2177</v>
      </c>
      <c r="O47" s="114">
        <f>SUM(M47:M49)</f>
        <v>68</v>
      </c>
    </row>
    <row r="48" spans="1:15" ht="12.75">
      <c r="A48" s="117"/>
      <c r="B48" s="66" t="s">
        <v>248</v>
      </c>
      <c r="C48" s="37" t="s">
        <v>328</v>
      </c>
      <c r="D48" s="36" t="s">
        <v>326</v>
      </c>
      <c r="E48" s="41" t="s">
        <v>11</v>
      </c>
      <c r="F48" s="25">
        <v>241</v>
      </c>
      <c r="G48" s="22">
        <v>9</v>
      </c>
      <c r="H48" s="23">
        <v>243</v>
      </c>
      <c r="I48" s="23">
        <v>9</v>
      </c>
      <c r="J48" s="24">
        <v>240</v>
      </c>
      <c r="K48" s="32">
        <v>7</v>
      </c>
      <c r="L48" s="62">
        <v>724</v>
      </c>
      <c r="M48" s="16">
        <v>25</v>
      </c>
      <c r="N48" s="112">
        <v>2177</v>
      </c>
      <c r="O48" s="115">
        <v>68</v>
      </c>
    </row>
    <row r="49" spans="1:15" ht="13.5" thickBot="1">
      <c r="A49" s="117"/>
      <c r="B49" s="67" t="s">
        <v>250</v>
      </c>
      <c r="C49" s="68" t="s">
        <v>329</v>
      </c>
      <c r="D49" s="74" t="s">
        <v>326</v>
      </c>
      <c r="E49" s="75" t="s">
        <v>11</v>
      </c>
      <c r="F49" s="27">
        <v>243</v>
      </c>
      <c r="G49" s="28">
        <v>8</v>
      </c>
      <c r="H49" s="29">
        <v>235</v>
      </c>
      <c r="I49" s="29">
        <v>5</v>
      </c>
      <c r="J49" s="30">
        <v>243</v>
      </c>
      <c r="K49" s="33">
        <v>6</v>
      </c>
      <c r="L49" s="71">
        <v>721</v>
      </c>
      <c r="M49" s="31">
        <v>19</v>
      </c>
      <c r="N49" s="113">
        <v>2177</v>
      </c>
      <c r="O49" s="116">
        <v>68</v>
      </c>
    </row>
    <row r="50" spans="1:15" ht="12.75">
      <c r="A50" s="117">
        <v>16</v>
      </c>
      <c r="B50" s="60" t="s">
        <v>237</v>
      </c>
      <c r="C50" s="63" t="s">
        <v>13</v>
      </c>
      <c r="D50" s="72" t="s">
        <v>310</v>
      </c>
      <c r="E50" s="77" t="s">
        <v>11</v>
      </c>
      <c r="F50" s="51">
        <v>246</v>
      </c>
      <c r="G50" s="52">
        <v>10</v>
      </c>
      <c r="H50" s="53">
        <v>245</v>
      </c>
      <c r="I50" s="53">
        <v>10</v>
      </c>
      <c r="J50" s="54">
        <v>248</v>
      </c>
      <c r="K50" s="55">
        <v>14</v>
      </c>
      <c r="L50" s="61">
        <v>739</v>
      </c>
      <c r="M50" s="57">
        <v>34</v>
      </c>
      <c r="N50" s="111">
        <f>SUM(L50:L52)</f>
        <v>2175</v>
      </c>
      <c r="O50" s="114">
        <f>SUM(M50:M52)</f>
        <v>72</v>
      </c>
    </row>
    <row r="51" spans="1:15" ht="12.75">
      <c r="A51" s="117"/>
      <c r="B51" s="66" t="s">
        <v>237</v>
      </c>
      <c r="C51" s="37" t="s">
        <v>369</v>
      </c>
      <c r="D51" s="36" t="s">
        <v>310</v>
      </c>
      <c r="E51" s="41" t="s">
        <v>34</v>
      </c>
      <c r="F51" s="25">
        <v>236</v>
      </c>
      <c r="G51" s="22">
        <v>5</v>
      </c>
      <c r="H51" s="23">
        <v>247</v>
      </c>
      <c r="I51" s="23">
        <v>8</v>
      </c>
      <c r="J51" s="24">
        <v>239</v>
      </c>
      <c r="K51" s="32">
        <v>6</v>
      </c>
      <c r="L51" s="62">
        <v>722</v>
      </c>
      <c r="M51" s="16">
        <v>19</v>
      </c>
      <c r="N51" s="112">
        <v>2175</v>
      </c>
      <c r="O51" s="115">
        <v>72</v>
      </c>
    </row>
    <row r="52" spans="1:15" ht="13.5" thickBot="1">
      <c r="A52" s="117"/>
      <c r="B52" s="67" t="s">
        <v>252</v>
      </c>
      <c r="C52" s="68" t="s">
        <v>323</v>
      </c>
      <c r="D52" s="74" t="s">
        <v>310</v>
      </c>
      <c r="E52" s="75" t="s">
        <v>11</v>
      </c>
      <c r="F52" s="27">
        <v>242</v>
      </c>
      <c r="G52" s="28">
        <v>5</v>
      </c>
      <c r="H52" s="29">
        <v>237</v>
      </c>
      <c r="I52" s="29">
        <v>7</v>
      </c>
      <c r="J52" s="30">
        <v>235</v>
      </c>
      <c r="K52" s="33">
        <v>7</v>
      </c>
      <c r="L52" s="71">
        <v>714</v>
      </c>
      <c r="M52" s="31">
        <v>19</v>
      </c>
      <c r="N52" s="113">
        <v>2175</v>
      </c>
      <c r="O52" s="116">
        <v>72</v>
      </c>
    </row>
    <row r="53" spans="1:15" ht="12.75">
      <c r="A53" s="117">
        <v>17</v>
      </c>
      <c r="B53" s="60" t="s">
        <v>78</v>
      </c>
      <c r="C53" s="63" t="s">
        <v>79</v>
      </c>
      <c r="D53" s="63" t="s">
        <v>366</v>
      </c>
      <c r="E53" s="65" t="s">
        <v>11</v>
      </c>
      <c r="F53" s="51">
        <v>246</v>
      </c>
      <c r="G53" s="52">
        <v>6</v>
      </c>
      <c r="H53" s="53">
        <v>233</v>
      </c>
      <c r="I53" s="53">
        <v>4</v>
      </c>
      <c r="J53" s="54">
        <v>247</v>
      </c>
      <c r="K53" s="55">
        <v>4</v>
      </c>
      <c r="L53" s="61">
        <v>726</v>
      </c>
      <c r="M53" s="57">
        <v>14</v>
      </c>
      <c r="N53" s="111">
        <f>SUM(L53:L55)</f>
        <v>2171</v>
      </c>
      <c r="O53" s="114">
        <f>SUM(M53:M55)</f>
        <v>49</v>
      </c>
    </row>
    <row r="54" spans="1:15" ht="12.75">
      <c r="A54" s="117"/>
      <c r="B54" s="66" t="s">
        <v>82</v>
      </c>
      <c r="C54" s="37" t="s">
        <v>58</v>
      </c>
      <c r="D54" s="37" t="s">
        <v>367</v>
      </c>
      <c r="E54" s="42" t="s">
        <v>11</v>
      </c>
      <c r="F54" s="25">
        <v>238</v>
      </c>
      <c r="G54" s="22">
        <v>4</v>
      </c>
      <c r="H54" s="23">
        <v>242</v>
      </c>
      <c r="I54" s="23">
        <v>4</v>
      </c>
      <c r="J54" s="24">
        <v>245</v>
      </c>
      <c r="K54" s="32">
        <v>9</v>
      </c>
      <c r="L54" s="62">
        <v>725</v>
      </c>
      <c r="M54" s="16">
        <v>17</v>
      </c>
      <c r="N54" s="112">
        <v>2171</v>
      </c>
      <c r="O54" s="115">
        <v>49</v>
      </c>
    </row>
    <row r="55" spans="1:15" ht="13.5" thickBot="1">
      <c r="A55" s="117"/>
      <c r="B55" s="67" t="s">
        <v>94</v>
      </c>
      <c r="C55" s="68" t="s">
        <v>48</v>
      </c>
      <c r="D55" s="68" t="s">
        <v>367</v>
      </c>
      <c r="E55" s="70" t="s">
        <v>11</v>
      </c>
      <c r="F55" s="27">
        <v>235</v>
      </c>
      <c r="G55" s="28">
        <v>7</v>
      </c>
      <c r="H55" s="29">
        <v>240</v>
      </c>
      <c r="I55" s="29">
        <v>4</v>
      </c>
      <c r="J55" s="30">
        <v>245</v>
      </c>
      <c r="K55" s="33">
        <v>7</v>
      </c>
      <c r="L55" s="71">
        <v>720</v>
      </c>
      <c r="M55" s="31">
        <v>18</v>
      </c>
      <c r="N55" s="113">
        <v>2171</v>
      </c>
      <c r="O55" s="116">
        <v>49</v>
      </c>
    </row>
    <row r="56" spans="1:15" ht="12.75">
      <c r="A56" s="117">
        <v>18</v>
      </c>
      <c r="B56" s="60" t="s">
        <v>67</v>
      </c>
      <c r="C56" s="63" t="s">
        <v>68</v>
      </c>
      <c r="D56" s="64" t="s">
        <v>302</v>
      </c>
      <c r="E56" s="65" t="s">
        <v>11</v>
      </c>
      <c r="F56" s="51">
        <v>241</v>
      </c>
      <c r="G56" s="52">
        <v>9</v>
      </c>
      <c r="H56" s="53">
        <v>242</v>
      </c>
      <c r="I56" s="53">
        <v>7</v>
      </c>
      <c r="J56" s="54">
        <v>247</v>
      </c>
      <c r="K56" s="55">
        <v>7</v>
      </c>
      <c r="L56" s="61">
        <v>730</v>
      </c>
      <c r="M56" s="57">
        <v>23</v>
      </c>
      <c r="N56" s="111">
        <f>SUM(L56:L58)</f>
        <v>2164</v>
      </c>
      <c r="O56" s="114">
        <f>SUM(M56:M58)</f>
        <v>62</v>
      </c>
    </row>
    <row r="57" spans="1:15" ht="12.75">
      <c r="A57" s="117"/>
      <c r="B57" s="66" t="s">
        <v>86</v>
      </c>
      <c r="C57" s="37" t="s">
        <v>15</v>
      </c>
      <c r="D57" s="35" t="s">
        <v>302</v>
      </c>
      <c r="E57" s="42" t="s">
        <v>11</v>
      </c>
      <c r="F57" s="25">
        <v>243</v>
      </c>
      <c r="G57" s="22">
        <v>3</v>
      </c>
      <c r="H57" s="23">
        <v>239</v>
      </c>
      <c r="I57" s="23">
        <v>7</v>
      </c>
      <c r="J57" s="24">
        <v>241</v>
      </c>
      <c r="K57" s="32">
        <v>7</v>
      </c>
      <c r="L57" s="62">
        <v>723</v>
      </c>
      <c r="M57" s="16">
        <v>17</v>
      </c>
      <c r="N57" s="112">
        <v>2164</v>
      </c>
      <c r="O57" s="115">
        <v>62</v>
      </c>
    </row>
    <row r="58" spans="1:15" ht="13.5" thickBot="1">
      <c r="A58" s="117"/>
      <c r="B58" s="67" t="s">
        <v>123</v>
      </c>
      <c r="C58" s="68" t="s">
        <v>64</v>
      </c>
      <c r="D58" s="69" t="s">
        <v>302</v>
      </c>
      <c r="E58" s="70" t="s">
        <v>11</v>
      </c>
      <c r="F58" s="27">
        <v>242</v>
      </c>
      <c r="G58" s="28">
        <v>11</v>
      </c>
      <c r="H58" s="29">
        <v>238</v>
      </c>
      <c r="I58" s="29">
        <v>2</v>
      </c>
      <c r="J58" s="30">
        <v>231</v>
      </c>
      <c r="K58" s="33">
        <v>9</v>
      </c>
      <c r="L58" s="71">
        <v>711</v>
      </c>
      <c r="M58" s="31">
        <v>22</v>
      </c>
      <c r="N58" s="113">
        <v>2164</v>
      </c>
      <c r="O58" s="116">
        <v>62</v>
      </c>
    </row>
    <row r="59" spans="1:15" ht="12.75">
      <c r="A59" s="117">
        <v>19</v>
      </c>
      <c r="B59" s="90" t="s">
        <v>240</v>
      </c>
      <c r="C59" s="60" t="s">
        <v>281</v>
      </c>
      <c r="D59" s="72" t="s">
        <v>321</v>
      </c>
      <c r="E59" s="77" t="s">
        <v>11</v>
      </c>
      <c r="F59" s="51">
        <v>246</v>
      </c>
      <c r="G59" s="52">
        <v>9</v>
      </c>
      <c r="H59" s="53">
        <v>243</v>
      </c>
      <c r="I59" s="53">
        <v>12</v>
      </c>
      <c r="J59" s="54">
        <v>245</v>
      </c>
      <c r="K59" s="55">
        <v>8</v>
      </c>
      <c r="L59" s="61">
        <v>734</v>
      </c>
      <c r="M59" s="57">
        <v>29</v>
      </c>
      <c r="N59" s="111">
        <f>SUM(L59:L61)</f>
        <v>2158</v>
      </c>
      <c r="O59" s="114">
        <f>SUM(M59:M61)</f>
        <v>76</v>
      </c>
    </row>
    <row r="60" spans="1:15" ht="12.75">
      <c r="A60" s="117"/>
      <c r="B60" s="91" t="s">
        <v>241</v>
      </c>
      <c r="C60" s="93" t="s">
        <v>327</v>
      </c>
      <c r="D60" s="36" t="s">
        <v>321</v>
      </c>
      <c r="E60" s="41" t="s">
        <v>11</v>
      </c>
      <c r="F60" s="25">
        <v>241</v>
      </c>
      <c r="G60" s="22">
        <v>9</v>
      </c>
      <c r="H60" s="23">
        <v>245</v>
      </c>
      <c r="I60" s="23">
        <v>9</v>
      </c>
      <c r="J60" s="24">
        <v>247</v>
      </c>
      <c r="K60" s="32">
        <v>12</v>
      </c>
      <c r="L60" s="62">
        <v>733</v>
      </c>
      <c r="M60" s="16">
        <v>30</v>
      </c>
      <c r="N60" s="112">
        <v>2158</v>
      </c>
      <c r="O60" s="115">
        <v>76</v>
      </c>
    </row>
    <row r="61" spans="1:15" ht="13.5" thickBot="1">
      <c r="A61" s="117"/>
      <c r="B61" s="92" t="s">
        <v>256</v>
      </c>
      <c r="C61" s="67" t="s">
        <v>335</v>
      </c>
      <c r="D61" s="74" t="s">
        <v>321</v>
      </c>
      <c r="E61" s="75" t="s">
        <v>11</v>
      </c>
      <c r="F61" s="27">
        <v>226</v>
      </c>
      <c r="G61" s="28">
        <v>5</v>
      </c>
      <c r="H61" s="29">
        <v>234</v>
      </c>
      <c r="I61" s="29">
        <v>6</v>
      </c>
      <c r="J61" s="30">
        <v>231</v>
      </c>
      <c r="K61" s="33">
        <v>6</v>
      </c>
      <c r="L61" s="71">
        <v>691</v>
      </c>
      <c r="M61" s="31">
        <v>17</v>
      </c>
      <c r="N61" s="113">
        <v>2158</v>
      </c>
      <c r="O61" s="116">
        <v>76</v>
      </c>
    </row>
    <row r="62" spans="1:15" ht="12.75">
      <c r="A62" s="117">
        <v>20</v>
      </c>
      <c r="B62" s="60" t="s">
        <v>278</v>
      </c>
      <c r="C62" s="76" t="s">
        <v>279</v>
      </c>
      <c r="D62" s="72" t="s">
        <v>306</v>
      </c>
      <c r="E62" s="77" t="s">
        <v>11</v>
      </c>
      <c r="F62" s="51">
        <v>243</v>
      </c>
      <c r="G62" s="52">
        <v>7</v>
      </c>
      <c r="H62" s="53">
        <v>245</v>
      </c>
      <c r="I62" s="53">
        <v>10</v>
      </c>
      <c r="J62" s="54">
        <v>238</v>
      </c>
      <c r="K62" s="55">
        <v>10</v>
      </c>
      <c r="L62" s="61">
        <v>726</v>
      </c>
      <c r="M62" s="57">
        <v>27</v>
      </c>
      <c r="N62" s="111">
        <f>SUM(L62:L64)</f>
        <v>2156</v>
      </c>
      <c r="O62" s="114">
        <f>SUM(M62:M64)</f>
        <v>76</v>
      </c>
    </row>
    <row r="63" spans="1:15" ht="12.75">
      <c r="A63" s="117"/>
      <c r="B63" s="66" t="s">
        <v>285</v>
      </c>
      <c r="C63" s="37" t="s">
        <v>159</v>
      </c>
      <c r="D63" s="36" t="s">
        <v>306</v>
      </c>
      <c r="E63" s="41" t="s">
        <v>11</v>
      </c>
      <c r="F63" s="25">
        <v>240</v>
      </c>
      <c r="G63" s="22">
        <v>7</v>
      </c>
      <c r="H63" s="23">
        <v>236</v>
      </c>
      <c r="I63" s="23">
        <v>6</v>
      </c>
      <c r="J63" s="24">
        <v>240</v>
      </c>
      <c r="K63" s="32">
        <v>9</v>
      </c>
      <c r="L63" s="62">
        <v>716</v>
      </c>
      <c r="M63" s="16">
        <v>22</v>
      </c>
      <c r="N63" s="112">
        <v>2156</v>
      </c>
      <c r="O63" s="115">
        <v>76</v>
      </c>
    </row>
    <row r="64" spans="1:15" ht="13.5" thickBot="1">
      <c r="A64" s="117"/>
      <c r="B64" s="67" t="s">
        <v>280</v>
      </c>
      <c r="C64" s="78" t="s">
        <v>281</v>
      </c>
      <c r="D64" s="74" t="s">
        <v>306</v>
      </c>
      <c r="E64" s="75" t="s">
        <v>11</v>
      </c>
      <c r="F64" s="27">
        <v>234</v>
      </c>
      <c r="G64" s="28">
        <v>8</v>
      </c>
      <c r="H64" s="29">
        <v>236</v>
      </c>
      <c r="I64" s="29">
        <v>6</v>
      </c>
      <c r="J64" s="30">
        <v>244</v>
      </c>
      <c r="K64" s="33">
        <v>13</v>
      </c>
      <c r="L64" s="71">
        <v>714</v>
      </c>
      <c r="M64" s="31">
        <v>27</v>
      </c>
      <c r="N64" s="113">
        <v>2156</v>
      </c>
      <c r="O64" s="116">
        <v>76</v>
      </c>
    </row>
    <row r="65" spans="1:15" ht="12.75">
      <c r="A65" s="117">
        <v>21</v>
      </c>
      <c r="B65" s="60" t="s">
        <v>57</v>
      </c>
      <c r="C65" s="76" t="s">
        <v>58</v>
      </c>
      <c r="D65" s="63" t="s">
        <v>59</v>
      </c>
      <c r="E65" s="65" t="s">
        <v>11</v>
      </c>
      <c r="F65" s="51">
        <v>244</v>
      </c>
      <c r="G65" s="52">
        <v>9</v>
      </c>
      <c r="H65" s="53">
        <v>245</v>
      </c>
      <c r="I65" s="53">
        <v>6</v>
      </c>
      <c r="J65" s="54">
        <v>243</v>
      </c>
      <c r="K65" s="55">
        <v>11</v>
      </c>
      <c r="L65" s="61">
        <v>732</v>
      </c>
      <c r="M65" s="57">
        <v>26</v>
      </c>
      <c r="N65" s="111">
        <f>SUM(L65:L67)</f>
        <v>2125</v>
      </c>
      <c r="O65" s="114">
        <f>SUM(M65:M67)</f>
        <v>56</v>
      </c>
    </row>
    <row r="66" spans="1:15" ht="12.75">
      <c r="A66" s="117"/>
      <c r="B66" s="66" t="s">
        <v>148</v>
      </c>
      <c r="C66" s="37" t="s">
        <v>149</v>
      </c>
      <c r="D66" s="37" t="s">
        <v>59</v>
      </c>
      <c r="E66" s="42" t="s">
        <v>11</v>
      </c>
      <c r="F66" s="25">
        <v>239</v>
      </c>
      <c r="G66" s="22">
        <v>9</v>
      </c>
      <c r="H66" s="23">
        <v>230</v>
      </c>
      <c r="I66" s="23">
        <v>5</v>
      </c>
      <c r="J66" s="24">
        <v>228</v>
      </c>
      <c r="K66" s="32">
        <v>4</v>
      </c>
      <c r="L66" s="62">
        <v>697</v>
      </c>
      <c r="M66" s="16">
        <v>18</v>
      </c>
      <c r="N66" s="112">
        <v>2125</v>
      </c>
      <c r="O66" s="115">
        <v>56</v>
      </c>
    </row>
    <row r="67" spans="1:15" ht="13.5" thickBot="1">
      <c r="A67" s="117"/>
      <c r="B67" s="67" t="s">
        <v>153</v>
      </c>
      <c r="C67" s="68" t="s">
        <v>154</v>
      </c>
      <c r="D67" s="68" t="s">
        <v>59</v>
      </c>
      <c r="E67" s="79" t="s">
        <v>34</v>
      </c>
      <c r="F67" s="27">
        <v>231</v>
      </c>
      <c r="G67" s="28">
        <v>5</v>
      </c>
      <c r="H67" s="29">
        <v>230</v>
      </c>
      <c r="I67" s="29">
        <v>3</v>
      </c>
      <c r="J67" s="30">
        <v>235</v>
      </c>
      <c r="K67" s="33">
        <v>4</v>
      </c>
      <c r="L67" s="71">
        <v>696</v>
      </c>
      <c r="M67" s="31">
        <v>12</v>
      </c>
      <c r="N67" s="113">
        <v>2125</v>
      </c>
      <c r="O67" s="116">
        <v>56</v>
      </c>
    </row>
    <row r="68" spans="1:15" ht="12.75">
      <c r="A68" s="117">
        <v>22</v>
      </c>
      <c r="B68" s="60" t="s">
        <v>83</v>
      </c>
      <c r="C68" s="63" t="s">
        <v>52</v>
      </c>
      <c r="D68" s="72" t="s">
        <v>318</v>
      </c>
      <c r="E68" s="65" t="s">
        <v>11</v>
      </c>
      <c r="F68" s="51">
        <v>244</v>
      </c>
      <c r="G68" s="52">
        <v>10</v>
      </c>
      <c r="H68" s="53">
        <v>240</v>
      </c>
      <c r="I68" s="53">
        <v>7</v>
      </c>
      <c r="J68" s="54">
        <v>240</v>
      </c>
      <c r="K68" s="55">
        <v>8</v>
      </c>
      <c r="L68" s="61">
        <v>724</v>
      </c>
      <c r="M68" s="57">
        <v>25</v>
      </c>
      <c r="N68" s="111">
        <f>SUM(L68:L70)</f>
        <v>2117</v>
      </c>
      <c r="O68" s="114">
        <f>SUM(M68:M70)</f>
        <v>57</v>
      </c>
    </row>
    <row r="69" spans="1:15" ht="12.75">
      <c r="A69" s="117"/>
      <c r="B69" s="66" t="s">
        <v>105</v>
      </c>
      <c r="C69" s="37" t="s">
        <v>15</v>
      </c>
      <c r="D69" s="36" t="s">
        <v>318</v>
      </c>
      <c r="E69" s="42" t="s">
        <v>11</v>
      </c>
      <c r="F69" s="25">
        <v>236</v>
      </c>
      <c r="G69" s="22">
        <v>8</v>
      </c>
      <c r="H69" s="23">
        <v>239</v>
      </c>
      <c r="I69" s="23">
        <v>6</v>
      </c>
      <c r="J69" s="24">
        <v>241</v>
      </c>
      <c r="K69" s="32">
        <v>8</v>
      </c>
      <c r="L69" s="62">
        <v>716</v>
      </c>
      <c r="M69" s="16">
        <v>22</v>
      </c>
      <c r="N69" s="112">
        <v>2117</v>
      </c>
      <c r="O69" s="115">
        <v>57</v>
      </c>
    </row>
    <row r="70" spans="1:15" ht="13.5" thickBot="1">
      <c r="A70" s="117"/>
      <c r="B70" s="67" t="s">
        <v>174</v>
      </c>
      <c r="C70" s="68" t="s">
        <v>23</v>
      </c>
      <c r="D70" s="74" t="s">
        <v>318</v>
      </c>
      <c r="E70" s="70" t="s">
        <v>11</v>
      </c>
      <c r="F70" s="27">
        <v>230</v>
      </c>
      <c r="G70" s="28">
        <v>4</v>
      </c>
      <c r="H70" s="29">
        <v>224</v>
      </c>
      <c r="I70" s="29">
        <v>3</v>
      </c>
      <c r="J70" s="30">
        <v>223</v>
      </c>
      <c r="K70" s="33">
        <v>3</v>
      </c>
      <c r="L70" s="71">
        <v>677</v>
      </c>
      <c r="M70" s="31">
        <v>10</v>
      </c>
      <c r="N70" s="113">
        <v>2117</v>
      </c>
      <c r="O70" s="116">
        <v>57</v>
      </c>
    </row>
    <row r="71" spans="1:15" ht="12.75">
      <c r="A71" s="117">
        <v>23</v>
      </c>
      <c r="B71" s="60" t="s">
        <v>87</v>
      </c>
      <c r="C71" s="63" t="s">
        <v>88</v>
      </c>
      <c r="D71" s="63" t="s">
        <v>89</v>
      </c>
      <c r="E71" s="65" t="s">
        <v>11</v>
      </c>
      <c r="F71" s="51">
        <v>245</v>
      </c>
      <c r="G71" s="52">
        <v>12</v>
      </c>
      <c r="H71" s="53">
        <v>239</v>
      </c>
      <c r="I71" s="53">
        <v>6</v>
      </c>
      <c r="J71" s="54">
        <v>238</v>
      </c>
      <c r="K71" s="55">
        <v>7</v>
      </c>
      <c r="L71" s="61">
        <v>722</v>
      </c>
      <c r="M71" s="57">
        <v>25</v>
      </c>
      <c r="N71" s="111">
        <f>SUM(L71:L73)</f>
        <v>2056</v>
      </c>
      <c r="O71" s="114">
        <f>SUM(M71:M73)</f>
        <v>47</v>
      </c>
    </row>
    <row r="72" spans="1:15" ht="12.75">
      <c r="A72" s="117"/>
      <c r="B72" s="66" t="s">
        <v>175</v>
      </c>
      <c r="C72" s="37" t="s">
        <v>176</v>
      </c>
      <c r="D72" s="37" t="s">
        <v>89</v>
      </c>
      <c r="E72" s="42" t="s">
        <v>11</v>
      </c>
      <c r="F72" s="25">
        <v>233</v>
      </c>
      <c r="G72" s="22">
        <v>5</v>
      </c>
      <c r="H72" s="23">
        <v>227</v>
      </c>
      <c r="I72" s="23">
        <v>7</v>
      </c>
      <c r="J72" s="24">
        <v>216</v>
      </c>
      <c r="K72" s="32"/>
      <c r="L72" s="62">
        <v>676</v>
      </c>
      <c r="M72" s="16">
        <v>12</v>
      </c>
      <c r="N72" s="112">
        <v>2056</v>
      </c>
      <c r="O72" s="115">
        <v>47</v>
      </c>
    </row>
    <row r="73" spans="1:15" ht="13.5" thickBot="1">
      <c r="A73" s="117"/>
      <c r="B73" s="82" t="s">
        <v>194</v>
      </c>
      <c r="C73" s="68" t="s">
        <v>195</v>
      </c>
      <c r="D73" s="68" t="s">
        <v>89</v>
      </c>
      <c r="E73" s="70" t="s">
        <v>11</v>
      </c>
      <c r="F73" s="27">
        <v>236</v>
      </c>
      <c r="G73" s="28">
        <v>6</v>
      </c>
      <c r="H73" s="29">
        <v>203</v>
      </c>
      <c r="I73" s="29">
        <v>1</v>
      </c>
      <c r="J73" s="30">
        <v>219</v>
      </c>
      <c r="K73" s="33">
        <v>3</v>
      </c>
      <c r="L73" s="71">
        <v>658</v>
      </c>
      <c r="M73" s="31">
        <v>10</v>
      </c>
      <c r="N73" s="113">
        <v>2056</v>
      </c>
      <c r="O73" s="116">
        <v>47</v>
      </c>
    </row>
    <row r="74" spans="1:15" ht="12.75">
      <c r="A74" s="117">
        <v>24</v>
      </c>
      <c r="B74" s="60" t="s">
        <v>257</v>
      </c>
      <c r="C74" s="76" t="s">
        <v>71</v>
      </c>
      <c r="D74" s="64" t="s">
        <v>353</v>
      </c>
      <c r="E74" s="77" t="s">
        <v>11</v>
      </c>
      <c r="F74" s="51">
        <v>215</v>
      </c>
      <c r="G74" s="52">
        <v>1</v>
      </c>
      <c r="H74" s="53">
        <v>240</v>
      </c>
      <c r="I74" s="53">
        <v>7</v>
      </c>
      <c r="J74" s="54">
        <v>235</v>
      </c>
      <c r="K74" s="55">
        <v>2</v>
      </c>
      <c r="L74" s="61">
        <v>690</v>
      </c>
      <c r="M74" s="57">
        <v>10</v>
      </c>
      <c r="N74" s="111">
        <f>SUM(L74:L76)</f>
        <v>2021</v>
      </c>
      <c r="O74" s="114">
        <f>SUM(M74:M76)</f>
        <v>31</v>
      </c>
    </row>
    <row r="75" spans="1:15" ht="12.75">
      <c r="A75" s="117"/>
      <c r="B75" s="66" t="s">
        <v>261</v>
      </c>
      <c r="C75" s="38" t="s">
        <v>356</v>
      </c>
      <c r="D75" s="35" t="s">
        <v>353</v>
      </c>
      <c r="E75" s="41" t="s">
        <v>11</v>
      </c>
      <c r="F75" s="25">
        <v>199</v>
      </c>
      <c r="G75" s="22">
        <v>1</v>
      </c>
      <c r="H75" s="23">
        <v>243</v>
      </c>
      <c r="I75" s="23">
        <v>5</v>
      </c>
      <c r="J75" s="24">
        <v>227</v>
      </c>
      <c r="K75" s="32">
        <v>5</v>
      </c>
      <c r="L75" s="62">
        <v>669</v>
      </c>
      <c r="M75" s="16">
        <v>11</v>
      </c>
      <c r="N75" s="112">
        <v>2021</v>
      </c>
      <c r="O75" s="115">
        <v>31</v>
      </c>
    </row>
    <row r="76" spans="1:15" ht="13.5" thickBot="1">
      <c r="A76" s="117"/>
      <c r="B76" s="67" t="s">
        <v>263</v>
      </c>
      <c r="C76" s="78" t="s">
        <v>137</v>
      </c>
      <c r="D76" s="69" t="s">
        <v>353</v>
      </c>
      <c r="E76" s="75" t="s">
        <v>11</v>
      </c>
      <c r="F76" s="27">
        <v>213</v>
      </c>
      <c r="G76" s="28">
        <v>3</v>
      </c>
      <c r="H76" s="29">
        <v>213</v>
      </c>
      <c r="I76" s="29">
        <v>0</v>
      </c>
      <c r="J76" s="30">
        <v>236</v>
      </c>
      <c r="K76" s="33">
        <v>7</v>
      </c>
      <c r="L76" s="71">
        <v>662</v>
      </c>
      <c r="M76" s="31">
        <v>10</v>
      </c>
      <c r="N76" s="113">
        <v>2021</v>
      </c>
      <c r="O76" s="116">
        <v>31</v>
      </c>
    </row>
    <row r="77" spans="1:15" ht="12.75">
      <c r="A77" s="117">
        <v>25</v>
      </c>
      <c r="B77" s="60" t="s">
        <v>262</v>
      </c>
      <c r="C77" s="63" t="s">
        <v>344</v>
      </c>
      <c r="D77" s="72" t="s">
        <v>307</v>
      </c>
      <c r="E77" s="77" t="s">
        <v>11</v>
      </c>
      <c r="F77" s="51">
        <v>229</v>
      </c>
      <c r="G77" s="52">
        <v>5</v>
      </c>
      <c r="H77" s="53">
        <v>215</v>
      </c>
      <c r="I77" s="53">
        <v>2</v>
      </c>
      <c r="J77" s="54">
        <v>225</v>
      </c>
      <c r="K77" s="55">
        <v>2</v>
      </c>
      <c r="L77" s="61">
        <v>669</v>
      </c>
      <c r="M77" s="57">
        <v>9</v>
      </c>
      <c r="N77" s="111">
        <f>SUM(L77:L79)</f>
        <v>1987</v>
      </c>
      <c r="O77" s="114">
        <f>SUM(M77:M79)</f>
        <v>27</v>
      </c>
    </row>
    <row r="78" spans="1:15" ht="12.75">
      <c r="A78" s="117"/>
      <c r="B78" s="66" t="s">
        <v>264</v>
      </c>
      <c r="C78" s="37" t="s">
        <v>343</v>
      </c>
      <c r="D78" s="36" t="s">
        <v>307</v>
      </c>
      <c r="E78" s="41" t="s">
        <v>11</v>
      </c>
      <c r="F78" s="25">
        <v>231</v>
      </c>
      <c r="G78" s="22">
        <v>3</v>
      </c>
      <c r="H78" s="23">
        <v>212</v>
      </c>
      <c r="I78" s="23">
        <v>3</v>
      </c>
      <c r="J78" s="24">
        <v>219</v>
      </c>
      <c r="K78" s="32">
        <v>2</v>
      </c>
      <c r="L78" s="62">
        <v>662</v>
      </c>
      <c r="M78" s="16">
        <v>8</v>
      </c>
      <c r="N78" s="112">
        <v>1987</v>
      </c>
      <c r="O78" s="115">
        <v>27</v>
      </c>
    </row>
    <row r="79" spans="1:15" ht="13.5" thickBot="1">
      <c r="A79" s="118"/>
      <c r="B79" s="67" t="s">
        <v>245</v>
      </c>
      <c r="C79" s="68" t="s">
        <v>345</v>
      </c>
      <c r="D79" s="74" t="s">
        <v>307</v>
      </c>
      <c r="E79" s="75" t="s">
        <v>232</v>
      </c>
      <c r="F79" s="27">
        <v>217</v>
      </c>
      <c r="G79" s="28">
        <v>4</v>
      </c>
      <c r="H79" s="29">
        <v>214</v>
      </c>
      <c r="I79" s="29">
        <v>3</v>
      </c>
      <c r="J79" s="30">
        <v>225</v>
      </c>
      <c r="K79" s="33">
        <v>3</v>
      </c>
      <c r="L79" s="71">
        <v>656</v>
      </c>
      <c r="M79" s="31">
        <v>10</v>
      </c>
      <c r="N79" s="113">
        <v>1987</v>
      </c>
      <c r="O79" s="116">
        <v>27</v>
      </c>
    </row>
  </sheetData>
  <sheetProtection password="C665" sheet="1"/>
  <mergeCells count="76"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77:A79"/>
    <mergeCell ref="O74:O76"/>
    <mergeCell ref="O77:O79"/>
    <mergeCell ref="B2:O2"/>
    <mergeCell ref="A59:A61"/>
    <mergeCell ref="A62:A64"/>
    <mergeCell ref="A65:A67"/>
    <mergeCell ref="A68:A70"/>
    <mergeCell ref="A71:A73"/>
    <mergeCell ref="A74:A76"/>
    <mergeCell ref="O56:O58"/>
    <mergeCell ref="O59:O61"/>
    <mergeCell ref="O62:O64"/>
    <mergeCell ref="O65:O67"/>
    <mergeCell ref="O68:O70"/>
    <mergeCell ref="O71:O73"/>
    <mergeCell ref="O38:O40"/>
    <mergeCell ref="O41:O43"/>
    <mergeCell ref="O44:O46"/>
    <mergeCell ref="O47:O49"/>
    <mergeCell ref="O50:O52"/>
    <mergeCell ref="O53:O55"/>
    <mergeCell ref="N71:N73"/>
    <mergeCell ref="N74:N76"/>
    <mergeCell ref="N77:N79"/>
    <mergeCell ref="O17:O19"/>
    <mergeCell ref="O20:O22"/>
    <mergeCell ref="O23:O25"/>
    <mergeCell ref="O26:O28"/>
    <mergeCell ref="O29:O31"/>
    <mergeCell ref="O32:O34"/>
    <mergeCell ref="O35:O37"/>
    <mergeCell ref="N53:N55"/>
    <mergeCell ref="N56:N58"/>
    <mergeCell ref="N59:N61"/>
    <mergeCell ref="N62:N64"/>
    <mergeCell ref="N65:N67"/>
    <mergeCell ref="N68:N70"/>
    <mergeCell ref="N35:N37"/>
    <mergeCell ref="N38:N40"/>
    <mergeCell ref="N41:N43"/>
    <mergeCell ref="N44:N46"/>
    <mergeCell ref="N47:N49"/>
    <mergeCell ref="N50:N52"/>
    <mergeCell ref="N17:N19"/>
    <mergeCell ref="N20:N22"/>
    <mergeCell ref="N23:N25"/>
    <mergeCell ref="N26:N28"/>
    <mergeCell ref="N29:N31"/>
    <mergeCell ref="N32:N34"/>
    <mergeCell ref="N5:N7"/>
    <mergeCell ref="O5:O7"/>
    <mergeCell ref="N8:N10"/>
    <mergeCell ref="O8:O10"/>
    <mergeCell ref="N11:N13"/>
    <mergeCell ref="N14:N16"/>
    <mergeCell ref="O11:O13"/>
    <mergeCell ref="O14:O16"/>
  </mergeCells>
  <conditionalFormatting sqref="F5:F7 H5:H7 J5:J7">
    <cfRule type="cellIs" priority="74" dxfId="2" operator="equal" stopIfTrue="1">
      <formula>250</formula>
    </cfRule>
  </conditionalFormatting>
  <conditionalFormatting sqref="E5:E7">
    <cfRule type="cellIs" priority="72" dxfId="1" operator="equal" stopIfTrue="1">
      <formula>"D"</formula>
    </cfRule>
    <cfRule type="cellIs" priority="73" dxfId="0" operator="equal" stopIfTrue="1">
      <formula>"J"</formula>
    </cfRule>
  </conditionalFormatting>
  <conditionalFormatting sqref="E77:E79">
    <cfRule type="cellIs" priority="1" dxfId="1" operator="equal" stopIfTrue="1">
      <formula>"D"</formula>
    </cfRule>
    <cfRule type="cellIs" priority="2" dxfId="0" operator="equal" stopIfTrue="1">
      <formula>"J"</formula>
    </cfRule>
  </conditionalFormatting>
  <conditionalFormatting sqref="F8:F10 H8:H10 J8:J10">
    <cfRule type="cellIs" priority="71" dxfId="2" operator="equal" stopIfTrue="1">
      <formula>250</formula>
    </cfRule>
  </conditionalFormatting>
  <conditionalFormatting sqref="E8:E10">
    <cfRule type="cellIs" priority="69" dxfId="1" operator="equal" stopIfTrue="1">
      <formula>"D"</formula>
    </cfRule>
    <cfRule type="cellIs" priority="70" dxfId="0" operator="equal" stopIfTrue="1">
      <formula>"J"</formula>
    </cfRule>
  </conditionalFormatting>
  <conditionalFormatting sqref="F11:F13 H11:H13 J11:J13">
    <cfRule type="cellIs" priority="68" dxfId="2" operator="equal" stopIfTrue="1">
      <formula>250</formula>
    </cfRule>
  </conditionalFormatting>
  <conditionalFormatting sqref="E11:E13">
    <cfRule type="cellIs" priority="66" dxfId="1" operator="equal" stopIfTrue="1">
      <formula>"D"</formula>
    </cfRule>
    <cfRule type="cellIs" priority="67" dxfId="0" operator="equal" stopIfTrue="1">
      <formula>"J"</formula>
    </cfRule>
  </conditionalFormatting>
  <conditionalFormatting sqref="F14:F16 H14:H16 J14:J16">
    <cfRule type="cellIs" priority="65" dxfId="2" operator="equal" stopIfTrue="1">
      <formula>250</formula>
    </cfRule>
  </conditionalFormatting>
  <conditionalFormatting sqref="E14:E16">
    <cfRule type="cellIs" priority="63" dxfId="1" operator="equal" stopIfTrue="1">
      <formula>"D"</formula>
    </cfRule>
    <cfRule type="cellIs" priority="64" dxfId="0" operator="equal" stopIfTrue="1">
      <formula>"J"</formula>
    </cfRule>
  </conditionalFormatting>
  <conditionalFormatting sqref="F17:F19 H17:H19 J17:J19">
    <cfRule type="cellIs" priority="62" dxfId="2" operator="equal" stopIfTrue="1">
      <formula>250</formula>
    </cfRule>
  </conditionalFormatting>
  <conditionalFormatting sqref="E17:E19">
    <cfRule type="cellIs" priority="60" dxfId="1" operator="equal" stopIfTrue="1">
      <formula>"D"</formula>
    </cfRule>
    <cfRule type="cellIs" priority="61" dxfId="0" operator="equal" stopIfTrue="1">
      <formula>"J"</formula>
    </cfRule>
  </conditionalFormatting>
  <conditionalFormatting sqref="F20:F22 H20:H22 J20:J22">
    <cfRule type="cellIs" priority="59" dxfId="2" operator="equal" stopIfTrue="1">
      <formula>250</formula>
    </cfRule>
  </conditionalFormatting>
  <conditionalFormatting sqref="E20:E22">
    <cfRule type="cellIs" priority="57" dxfId="1" operator="equal" stopIfTrue="1">
      <formula>"D"</formula>
    </cfRule>
    <cfRule type="cellIs" priority="58" dxfId="0" operator="equal" stopIfTrue="1">
      <formula>"J"</formula>
    </cfRule>
  </conditionalFormatting>
  <conditionalFormatting sqref="F23:F25 H23:H25 J23:J25">
    <cfRule type="cellIs" priority="56" dxfId="2" operator="equal" stopIfTrue="1">
      <formula>250</formula>
    </cfRule>
  </conditionalFormatting>
  <conditionalFormatting sqref="E23:E25">
    <cfRule type="cellIs" priority="54" dxfId="1" operator="equal" stopIfTrue="1">
      <formula>"D"</formula>
    </cfRule>
    <cfRule type="cellIs" priority="55" dxfId="0" operator="equal" stopIfTrue="1">
      <formula>"J"</formula>
    </cfRule>
  </conditionalFormatting>
  <conditionalFormatting sqref="F26:F28 H26:H28 J26:J28">
    <cfRule type="cellIs" priority="53" dxfId="2" operator="equal" stopIfTrue="1">
      <formula>250</formula>
    </cfRule>
  </conditionalFormatting>
  <conditionalFormatting sqref="E26:E28">
    <cfRule type="cellIs" priority="51" dxfId="1" operator="equal" stopIfTrue="1">
      <formula>"D"</formula>
    </cfRule>
    <cfRule type="cellIs" priority="52" dxfId="0" operator="equal" stopIfTrue="1">
      <formula>"J"</formula>
    </cfRule>
  </conditionalFormatting>
  <conditionalFormatting sqref="F29:F31 H29:H31 J29:J31">
    <cfRule type="cellIs" priority="50" dxfId="2" operator="equal" stopIfTrue="1">
      <formula>250</formula>
    </cfRule>
  </conditionalFormatting>
  <conditionalFormatting sqref="E29:E31">
    <cfRule type="cellIs" priority="48" dxfId="1" operator="equal" stopIfTrue="1">
      <formula>"D"</formula>
    </cfRule>
    <cfRule type="cellIs" priority="49" dxfId="0" operator="equal" stopIfTrue="1">
      <formula>"J"</formula>
    </cfRule>
  </conditionalFormatting>
  <conditionalFormatting sqref="F32:F34 H32:H34 J32:J34">
    <cfRule type="cellIs" priority="47" dxfId="2" operator="equal" stopIfTrue="1">
      <formula>250</formula>
    </cfRule>
  </conditionalFormatting>
  <conditionalFormatting sqref="E32:E34">
    <cfRule type="cellIs" priority="45" dxfId="1" operator="equal" stopIfTrue="1">
      <formula>"D"</formula>
    </cfRule>
    <cfRule type="cellIs" priority="46" dxfId="0" operator="equal" stopIfTrue="1">
      <formula>"J"</formula>
    </cfRule>
  </conditionalFormatting>
  <conditionalFormatting sqref="F35:F37 H35:H37 J35:J37">
    <cfRule type="cellIs" priority="44" dxfId="2" operator="equal" stopIfTrue="1">
      <formula>250</formula>
    </cfRule>
  </conditionalFormatting>
  <conditionalFormatting sqref="E35:E37">
    <cfRule type="cellIs" priority="42" dxfId="1" operator="equal" stopIfTrue="1">
      <formula>"D"</formula>
    </cfRule>
    <cfRule type="cellIs" priority="43" dxfId="0" operator="equal" stopIfTrue="1">
      <formula>"J"</formula>
    </cfRule>
  </conditionalFormatting>
  <conditionalFormatting sqref="F38:F40 H38:H40 J38:J40">
    <cfRule type="cellIs" priority="41" dxfId="2" operator="equal" stopIfTrue="1">
      <formula>250</formula>
    </cfRule>
  </conditionalFormatting>
  <conditionalFormatting sqref="E38:E40">
    <cfRule type="cellIs" priority="39" dxfId="1" operator="equal" stopIfTrue="1">
      <formula>"D"</formula>
    </cfRule>
    <cfRule type="cellIs" priority="40" dxfId="0" operator="equal" stopIfTrue="1">
      <formula>"J"</formula>
    </cfRule>
  </conditionalFormatting>
  <conditionalFormatting sqref="F41:F43 H41:H43 J41:J43">
    <cfRule type="cellIs" priority="38" dxfId="2" operator="equal" stopIfTrue="1">
      <formula>250</formula>
    </cfRule>
  </conditionalFormatting>
  <conditionalFormatting sqref="E41:E43">
    <cfRule type="cellIs" priority="36" dxfId="1" operator="equal" stopIfTrue="1">
      <formula>"D"</formula>
    </cfRule>
    <cfRule type="cellIs" priority="37" dxfId="0" operator="equal" stopIfTrue="1">
      <formula>"J"</formula>
    </cfRule>
  </conditionalFormatting>
  <conditionalFormatting sqref="F44:F46 H44:H46 J44:J46">
    <cfRule type="cellIs" priority="35" dxfId="2" operator="equal" stopIfTrue="1">
      <formula>250</formula>
    </cfRule>
  </conditionalFormatting>
  <conditionalFormatting sqref="E44:E46">
    <cfRule type="cellIs" priority="33" dxfId="1" operator="equal" stopIfTrue="1">
      <formula>"D"</formula>
    </cfRule>
    <cfRule type="cellIs" priority="34" dxfId="0" operator="equal" stopIfTrue="1">
      <formula>"J"</formula>
    </cfRule>
  </conditionalFormatting>
  <conditionalFormatting sqref="F47:F49 H47:H49 J47:J49">
    <cfRule type="cellIs" priority="32" dxfId="2" operator="equal" stopIfTrue="1">
      <formula>250</formula>
    </cfRule>
  </conditionalFormatting>
  <conditionalFormatting sqref="E47:E49">
    <cfRule type="cellIs" priority="30" dxfId="1" operator="equal" stopIfTrue="1">
      <formula>"D"</formula>
    </cfRule>
    <cfRule type="cellIs" priority="31" dxfId="0" operator="equal" stopIfTrue="1">
      <formula>"J"</formula>
    </cfRule>
  </conditionalFormatting>
  <conditionalFormatting sqref="F50:F52 H50:H52 J50:J52">
    <cfRule type="cellIs" priority="29" dxfId="2" operator="equal" stopIfTrue="1">
      <formula>250</formula>
    </cfRule>
  </conditionalFormatting>
  <conditionalFormatting sqref="E50:E52">
    <cfRule type="cellIs" priority="27" dxfId="1" operator="equal" stopIfTrue="1">
      <formula>"D"</formula>
    </cfRule>
    <cfRule type="cellIs" priority="28" dxfId="0" operator="equal" stopIfTrue="1">
      <formula>"J"</formula>
    </cfRule>
  </conditionalFormatting>
  <conditionalFormatting sqref="F53:F55 H53:H55 J53:J55">
    <cfRule type="cellIs" priority="26" dxfId="2" operator="equal" stopIfTrue="1">
      <formula>250</formula>
    </cfRule>
  </conditionalFormatting>
  <conditionalFormatting sqref="E53:E55">
    <cfRule type="cellIs" priority="24" dxfId="1" operator="equal" stopIfTrue="1">
      <formula>"D"</formula>
    </cfRule>
    <cfRule type="cellIs" priority="25" dxfId="0" operator="equal" stopIfTrue="1">
      <formula>"J"</formula>
    </cfRule>
  </conditionalFormatting>
  <conditionalFormatting sqref="F56:F58 H56:H58 J56:J58">
    <cfRule type="cellIs" priority="23" dxfId="2" operator="equal" stopIfTrue="1">
      <formula>250</formula>
    </cfRule>
  </conditionalFormatting>
  <conditionalFormatting sqref="E56:E58">
    <cfRule type="cellIs" priority="21" dxfId="1" operator="equal" stopIfTrue="1">
      <formula>"D"</formula>
    </cfRule>
    <cfRule type="cellIs" priority="22" dxfId="0" operator="equal" stopIfTrue="1">
      <formula>"J"</formula>
    </cfRule>
  </conditionalFormatting>
  <conditionalFormatting sqref="F59:F61 H59:H61 J59:J61">
    <cfRule type="cellIs" priority="20" dxfId="2" operator="equal" stopIfTrue="1">
      <formula>250</formula>
    </cfRule>
  </conditionalFormatting>
  <conditionalFormatting sqref="E59:E61">
    <cfRule type="cellIs" priority="18" dxfId="1" operator="equal" stopIfTrue="1">
      <formula>"D"</formula>
    </cfRule>
    <cfRule type="cellIs" priority="19" dxfId="0" operator="equal" stopIfTrue="1">
      <formula>"J"</formula>
    </cfRule>
  </conditionalFormatting>
  <conditionalFormatting sqref="F62:F64 H62:H64 J62:J64">
    <cfRule type="cellIs" priority="17" dxfId="2" operator="equal" stopIfTrue="1">
      <formula>250</formula>
    </cfRule>
  </conditionalFormatting>
  <conditionalFormatting sqref="E62:E64">
    <cfRule type="cellIs" priority="15" dxfId="1" operator="equal" stopIfTrue="1">
      <formula>"D"</formula>
    </cfRule>
    <cfRule type="cellIs" priority="16" dxfId="0" operator="equal" stopIfTrue="1">
      <formula>"J"</formula>
    </cfRule>
  </conditionalFormatting>
  <conditionalFormatting sqref="F65:F67 H65:H67 J65:J67">
    <cfRule type="cellIs" priority="14" dxfId="2" operator="equal" stopIfTrue="1">
      <formula>250</formula>
    </cfRule>
  </conditionalFormatting>
  <conditionalFormatting sqref="E65:E67">
    <cfRule type="cellIs" priority="12" dxfId="1" operator="equal" stopIfTrue="1">
      <formula>"D"</formula>
    </cfRule>
    <cfRule type="cellIs" priority="13" dxfId="0" operator="equal" stopIfTrue="1">
      <formula>"J"</formula>
    </cfRule>
  </conditionalFormatting>
  <conditionalFormatting sqref="F68:F70 H68:H70 J68:J70">
    <cfRule type="cellIs" priority="11" dxfId="2" operator="equal" stopIfTrue="1">
      <formula>250</formula>
    </cfRule>
  </conditionalFormatting>
  <conditionalFormatting sqref="E68:E70">
    <cfRule type="cellIs" priority="9" dxfId="1" operator="equal" stopIfTrue="1">
      <formula>"D"</formula>
    </cfRule>
    <cfRule type="cellIs" priority="10" dxfId="0" operator="equal" stopIfTrue="1">
      <formula>"J"</formula>
    </cfRule>
  </conditionalFormatting>
  <conditionalFormatting sqref="F71:F73 H71:H73 J71:J73">
    <cfRule type="cellIs" priority="8" dxfId="2" operator="equal" stopIfTrue="1">
      <formula>250</formula>
    </cfRule>
  </conditionalFormatting>
  <conditionalFormatting sqref="E71:E73">
    <cfRule type="cellIs" priority="6" dxfId="1" operator="equal" stopIfTrue="1">
      <formula>"D"</formula>
    </cfRule>
    <cfRule type="cellIs" priority="7" dxfId="0" operator="equal" stopIfTrue="1">
      <formula>"J"</formula>
    </cfRule>
  </conditionalFormatting>
  <conditionalFormatting sqref="F74 H74 J74">
    <cfRule type="cellIs" priority="5" dxfId="2" operator="equal" stopIfTrue="1">
      <formula>250</formula>
    </cfRule>
  </conditionalFormatting>
  <conditionalFormatting sqref="E74:E76">
    <cfRule type="cellIs" priority="3" dxfId="1" operator="equal" stopIfTrue="1">
      <formula>"D"</formula>
    </cfRule>
    <cfRule type="cellIs" priority="4" dxfId="0" operator="equal" stopIfTrue="1">
      <formula>"J"</formula>
    </cfRule>
  </conditionalFormatting>
  <printOptions/>
  <pageMargins left="0.3937007874015748" right="0.3937007874015748" top="0.3937007874015748" bottom="0.3937007874015748" header="0.31496062992125984" footer="0.31496062992125984"/>
  <pageSetup fitToHeight="1" fitToWidth="1" orientation="portrait" paperSize="9" scale="73" r:id="rId1"/>
  <ignoredErrors>
    <ignoredError sqref="N5 O5 N8 O8 N11:N79 O11:O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</cp:lastModifiedBy>
  <cp:lastPrinted>2016-07-06T15:37:59Z</cp:lastPrinted>
  <dcterms:created xsi:type="dcterms:W3CDTF">1996-10-21T11:03:58Z</dcterms:created>
  <dcterms:modified xsi:type="dcterms:W3CDTF">2016-07-06T16:41:28Z</dcterms:modified>
  <cp:category/>
  <cp:version/>
  <cp:contentType/>
  <cp:contentStatus/>
</cp:coreProperties>
</file>