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28920" yWindow="-120" windowWidth="19440" windowHeight="11760"/>
  </bookViews>
  <sheets>
    <sheet name="Cicuit EdT 2019 2020" sheetId="8" r:id="rId1"/>
    <sheet name="Liste des clubs" sheetId="11" r:id="rId2"/>
    <sheet name="Vacances scolaires" sheetId="13" r:id="rId3"/>
  </sheets>
  <externalReferences>
    <externalReference r:id="rId4"/>
    <externalReference r:id="rId5"/>
  </externalReferences>
  <definedNames>
    <definedName name="\A" localSheetId="2">#REF!</definedName>
    <definedName name="\A">#REF!</definedName>
    <definedName name="\B">[1]B!$H$1</definedName>
    <definedName name="_xlnm.Recorder" localSheetId="2">#REF!</definedName>
    <definedName name="_xlnm.Recorder">#REF!</definedName>
    <definedName name="Liste" localSheetId="2">[2]Liste!$A$2:$A$164</definedName>
    <definedName name="Liste">[2]Liste!$A$2:$A$164</definedName>
    <definedName name="_xlnm.Print_Area" localSheetId="0">'Cicuit EdT 2019 2020'!$D$4:$G$15</definedName>
    <definedName name="_xlnm.Print_Area" localSheetId="2">'Vacances scolaires'!$A$21:$F$37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2" i="8"/>
  <c r="A55"/>
  <c r="A54"/>
  <c r="A4" l="1"/>
  <c r="A5" s="1"/>
  <c r="A6" s="1"/>
  <c r="A7" s="1"/>
  <c r="A8" s="1"/>
  <c r="A9" s="1"/>
  <c r="A10" s="1"/>
  <c r="A11" s="1"/>
  <c r="A12" s="1"/>
  <c r="A13" l="1"/>
  <c r="A14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l="1"/>
  <c r="A30"/>
  <c r="A32" s="1"/>
  <c r="A15"/>
  <c r="A33" l="1"/>
  <c r="A34" s="1"/>
  <c r="A35" s="1"/>
  <c r="A36" s="1"/>
  <c r="A37" s="1"/>
  <c r="A38" s="1"/>
  <c r="A39" s="1"/>
  <c r="A40" s="1"/>
  <c r="A41" s="1"/>
  <c r="A42" s="1"/>
  <c r="A43" s="1"/>
  <c r="A31"/>
  <c r="A44" l="1"/>
  <c r="A45" s="1"/>
  <c r="A46" s="1"/>
  <c r="A47" s="1"/>
  <c r="A48" s="1"/>
  <c r="A49" s="1"/>
  <c r="A50" s="1"/>
  <c r="A51" s="1"/>
  <c r="A52" s="1"/>
  <c r="A53" s="1"/>
  <c r="A56" s="1"/>
  <c r="A57" s="1"/>
  <c r="A58" l="1"/>
  <c r="A59" s="1"/>
  <c r="A60" l="1"/>
  <c r="A61" s="1"/>
  <c r="A63" s="1"/>
  <c r="A64" s="1"/>
  <c r="A65" s="1"/>
  <c r="A66" s="1"/>
  <c r="A67" s="1"/>
  <c r="A68" s="1"/>
  <c r="A69" s="1"/>
  <c r="A70" s="1"/>
  <c r="A71" s="1"/>
  <c r="A72" s="1"/>
</calcChain>
</file>

<file path=xl/sharedStrings.xml><?xml version="1.0" encoding="utf-8"?>
<sst xmlns="http://schemas.openxmlformats.org/spreadsheetml/2006/main" count="226" uniqueCount="106">
  <si>
    <t>Club</t>
  </si>
  <si>
    <t>Date du concours</t>
  </si>
  <si>
    <t>Adresse Stand de Tir</t>
  </si>
  <si>
    <t>CP</t>
  </si>
  <si>
    <t>Ville</t>
  </si>
  <si>
    <t>Tél Stand</t>
  </si>
  <si>
    <t>Championnats Départementaux Clubs EdT - Montesson</t>
  </si>
  <si>
    <t>La Dixmude d'Houdan</t>
  </si>
  <si>
    <t>L'Espérance du Perray</t>
  </si>
  <si>
    <t>19, rue du Chemin Vert</t>
  </si>
  <si>
    <t>06 12 35 55 29</t>
  </si>
  <si>
    <t>14 rue du clos de l’ecu</t>
  </si>
  <si>
    <t>01 30 59 66 85</t>
  </si>
  <si>
    <t>Vacances scolaires</t>
  </si>
  <si>
    <t>HOUDAN</t>
  </si>
  <si>
    <t>LE PERRAY EN YVELINES</t>
  </si>
  <si>
    <t>Tir National de Versailles</t>
  </si>
  <si>
    <t>2, route de Saint Cyr</t>
  </si>
  <si>
    <t>VERSAILLES</t>
  </si>
  <si>
    <t>06 6 15 59 280</t>
  </si>
  <si>
    <t>Championnats Régionaux Clubs EdT - Créteil</t>
  </si>
  <si>
    <t>Championnats Départementaux - Le Perray en Yvelines</t>
  </si>
  <si>
    <t>Pro Patria Montesson</t>
  </si>
  <si>
    <t>MONTESSON</t>
  </si>
  <si>
    <t>201, rue du 8 mai 1945</t>
  </si>
  <si>
    <t>VACANCES SCOLAIRES</t>
  </si>
  <si>
    <t>Dates des vacances scolaires 2018 - 2019</t>
  </si>
  <si>
    <t>Toussaint</t>
  </si>
  <si>
    <t>Noël</t>
  </si>
  <si>
    <t>Hiver</t>
  </si>
  <si>
    <t>Printemps</t>
  </si>
  <si>
    <t>Eté</t>
  </si>
  <si>
    <t>Zone A</t>
  </si>
  <si>
    <t>Samedi</t>
  </si>
  <si>
    <t>Lundi</t>
  </si>
  <si>
    <t>Zone B</t>
  </si>
  <si>
    <t>Zone C</t>
  </si>
  <si>
    <t>Dates des vacances scolaires 2019 - 2020</t>
  </si>
  <si>
    <t>Critérium Tour Club - Date Limite</t>
  </si>
  <si>
    <t>Critérium Régional - Montereau</t>
  </si>
  <si>
    <t>Individuel</t>
  </si>
  <si>
    <t>Critérium Tour Club</t>
  </si>
  <si>
    <t>09-janv.-20</t>
  </si>
  <si>
    <t>mercredi 8 janvier 2020</t>
  </si>
  <si>
    <t>Voisins</t>
  </si>
  <si>
    <t>Critérium Départemental</t>
  </si>
  <si>
    <t>12-janv.-20</t>
  </si>
  <si>
    <t>11 &amp; 12 janvier 2020</t>
  </si>
  <si>
    <t>Le Perray</t>
  </si>
  <si>
    <t>Critérium Régional</t>
  </si>
  <si>
    <t>dimanche 1 mars 2020</t>
  </si>
  <si>
    <t>Montereau</t>
  </si>
  <si>
    <t>Championnats Départementaux</t>
  </si>
  <si>
    <t>7 &amp; 8 mars 2020</t>
  </si>
  <si>
    <t>Championnats Régionaux</t>
  </si>
  <si>
    <t>26-avr.-20</t>
  </si>
  <si>
    <t>4 &amp; 5 avril 2020</t>
  </si>
  <si>
    <t>Championnats de France</t>
  </si>
  <si>
    <t>/</t>
  </si>
  <si>
    <t>21 au 23 mai 2020</t>
  </si>
  <si>
    <t>Rouen</t>
  </si>
  <si>
    <t>Par Equipe</t>
  </si>
  <si>
    <t>Champ. Départementaux des Clubs</t>
  </si>
  <si>
    <t>01-déc.-19</t>
  </si>
  <si>
    <t>samedi 30 novembre 2019</t>
  </si>
  <si>
    <t>Montesson</t>
  </si>
  <si>
    <t>Championnats Régionaux des Clubs</t>
  </si>
  <si>
    <t>02-févr.-20</t>
  </si>
  <si>
    <t>dimanche 2 février 2020</t>
  </si>
  <si>
    <t>Créteil</t>
  </si>
  <si>
    <t>Championnats de France des Clubs</t>
  </si>
  <si>
    <t>14 (Pist) &amp; 15 (Car) mars 2020</t>
  </si>
  <si>
    <t>Troyes</t>
  </si>
  <si>
    <t>CIRCUIT ECOLE DE TIR DES YVELINES 2019/ 2020                                                                           DATES  DES COMPETITIONS</t>
  </si>
  <si>
    <t>Championnat de France des Ecoles de Tir - Rouen</t>
  </si>
  <si>
    <t>pentecote</t>
  </si>
  <si>
    <t>L'Amicale des Tireurs de Buc</t>
  </si>
  <si>
    <t>BUC</t>
  </si>
  <si>
    <t>Parc des Sports A. Dufranne         446, avenue Morane Saulnier</t>
  </si>
  <si>
    <t>06 09 33 27 55</t>
  </si>
  <si>
    <t>e-mail</t>
  </si>
  <si>
    <t>propatria@9business.fr</t>
  </si>
  <si>
    <t>courrier@atbuc.com</t>
  </si>
  <si>
    <t>tnv@orange.fr</t>
  </si>
  <si>
    <t>contact@tir-esperance-leperray.fr</t>
  </si>
  <si>
    <t>contact@ladixmudetir.com</t>
  </si>
  <si>
    <r>
      <t>Zone A :</t>
    </r>
    <r>
      <rPr>
        <sz val="12"/>
        <rFont val="Comic Sans MS"/>
        <family val="4"/>
      </rPr>
      <t xml:space="preserve"> Besançon, Bordeaux, Clermont-Ferrand, Dijon, Grenoble, Limoges, yon, Poitiers</t>
    </r>
  </si>
  <si>
    <r>
      <t>Zone B :</t>
    </r>
    <r>
      <rPr>
        <sz val="12"/>
        <rFont val="Comic Sans MS"/>
        <family val="4"/>
      </rPr>
      <t xml:space="preserve"> Aix-Marseille, Amiens, Caen, Lille, Nanc-Metz, Nantes, Nice, Orléans-Tours, Reims, Rennes, Rouen, Strasbourg</t>
    </r>
  </si>
  <si>
    <r>
      <t>Zone C :</t>
    </r>
    <r>
      <rPr>
        <sz val="12"/>
        <rFont val="Comic Sans MS"/>
        <family val="4"/>
      </rPr>
      <t xml:space="preserve"> Créteil,  Montpellier, Paris, Toulouse Versailles</t>
    </r>
  </si>
  <si>
    <t>04/04/202</t>
  </si>
  <si>
    <r>
      <t>Zone A :</t>
    </r>
    <r>
      <rPr>
        <sz val="12"/>
        <rFont val="Comic Sans MS"/>
        <family val="4"/>
      </rPr>
      <t xml:space="preserve"> Besançon, Bordeaux, Clermont-Ferrand, Dijon, Grenoble, Limoges, Lyon et Poitiers</t>
    </r>
  </si>
  <si>
    <r>
      <t>Zone B :</t>
    </r>
    <r>
      <rPr>
        <sz val="12"/>
        <rFont val="Comic Sans MS"/>
        <family val="4"/>
      </rPr>
      <t xml:space="preserve"> Aix-Marseille, Amiens, Caen, Lille, Nanc-Metz, Nantes, Nice, Orléans-Tours, Reims, Rennes, Rouen et Strasbourg</t>
    </r>
  </si>
  <si>
    <t>Dates des vacances scolaires 2020 - 2021</t>
  </si>
  <si>
    <t>Mardi</t>
  </si>
  <si>
    <t>Mise à jour : 5 août 2019</t>
  </si>
  <si>
    <t>Etape 1 Circuit des Ecoles de Tir - L'Espérance du Perray</t>
  </si>
  <si>
    <t>Critérium Départemental EDT - Tir National de Versailles</t>
  </si>
  <si>
    <t>Etape 2 Circuit des Ecoles de Tir - Pro Patria Montesson</t>
  </si>
  <si>
    <t>Etape 3 Circuit des Ecoles de Tir - Amicale des Tireurs de Buc</t>
  </si>
  <si>
    <t>Championnats Régionaux - ???</t>
  </si>
  <si>
    <t>Etape 4 Circuit des Ecoles de Tir Tir National de Versailles</t>
  </si>
  <si>
    <t>Etape 5 Circuit des Ecoles de Tir - La Dixmude à Houdan</t>
  </si>
  <si>
    <t>Mise à jour : 22 septembre 2019</t>
  </si>
  <si>
    <t>Versailles</t>
  </si>
  <si>
    <t>???</t>
  </si>
  <si>
    <t>MAJ : 22/09/2019</t>
  </si>
</sst>
</file>

<file path=xl/styles.xml><?xml version="1.0" encoding="utf-8"?>
<styleSheet xmlns="http://schemas.openxmlformats.org/spreadsheetml/2006/main">
  <numFmts count="2">
    <numFmt numFmtId="164" formatCode="_-* #,##0.00&quot; €&quot;_-;\-* #,##0.00&quot; €&quot;_-;_-* \-??&quot; €&quot;_-;_-@_-"/>
    <numFmt numFmtId="165" formatCode="[$-F800]dddd\,\ mmmm\ dd\,\ yyyy"/>
  </numFmts>
  <fonts count="23">
    <font>
      <sz val="10"/>
      <name val="Arial"/>
    </font>
    <font>
      <sz val="10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b/>
      <sz val="12"/>
      <color indexed="57"/>
      <name val="Comic Sans MS"/>
      <family val="4"/>
    </font>
    <font>
      <b/>
      <sz val="12"/>
      <color indexed="10"/>
      <name val="Comic Sans MS"/>
      <family val="4"/>
    </font>
    <font>
      <b/>
      <sz val="12"/>
      <color rgb="FF00B050"/>
      <name val="Comic Sans MS"/>
      <family val="4"/>
    </font>
    <font>
      <b/>
      <sz val="12"/>
      <color rgb="FFFF0000"/>
      <name val="Comic Sans MS"/>
      <family val="4"/>
    </font>
    <font>
      <sz val="11"/>
      <color rgb="FF222222"/>
      <name val="Comic Sans MS"/>
      <family val="4"/>
    </font>
    <font>
      <i/>
      <sz val="10"/>
      <name val="Comic Sans MS"/>
      <family val="4"/>
    </font>
    <font>
      <sz val="10"/>
      <name val="MS Sans Serif"/>
      <family val="2"/>
    </font>
    <font>
      <b/>
      <sz val="16"/>
      <name val="Comic Sans MS"/>
      <family val="4"/>
    </font>
    <font>
      <sz val="16"/>
      <name val="Comic Sans MS"/>
      <family val="4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8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12"/>
      <color indexed="10"/>
      <name val="Comic Sans MS"/>
      <family val="4"/>
    </font>
    <font>
      <b/>
      <i/>
      <sz val="9"/>
      <name val="Comic Sans MS"/>
      <family val="4"/>
    </font>
    <font>
      <b/>
      <sz val="12"/>
      <color rgb="FF0070C0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rgb="FFD2ECB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65" fontId="3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8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4" fillId="9" borderId="40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15" fontId="4" fillId="8" borderId="45" xfId="0" applyNumberFormat="1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vertical="center"/>
    </xf>
    <xf numFmtId="0" fontId="18" fillId="0" borderId="0" xfId="2" applyFont="1"/>
    <xf numFmtId="0" fontId="3" fillId="0" borderId="0" xfId="2" applyFont="1" applyAlignment="1">
      <alignment horizontal="center"/>
    </xf>
    <xf numFmtId="0" fontId="3" fillId="0" borderId="26" xfId="2" applyFont="1" applyBorder="1" applyAlignment="1">
      <alignment horizontal="center" wrapText="1"/>
    </xf>
    <xf numFmtId="0" fontId="3" fillId="4" borderId="27" xfId="2" applyFont="1" applyFill="1" applyBorder="1" applyAlignment="1">
      <alignment horizontal="center" wrapText="1"/>
    </xf>
    <xf numFmtId="0" fontId="3" fillId="4" borderId="28" xfId="2" applyFont="1" applyFill="1" applyBorder="1" applyAlignment="1">
      <alignment horizontal="center" wrapText="1"/>
    </xf>
    <xf numFmtId="0" fontId="3" fillId="5" borderId="30" xfId="2" applyFont="1" applyFill="1" applyBorder="1" applyAlignment="1">
      <alignment wrapText="1"/>
    </xf>
    <xf numFmtId="0" fontId="3" fillId="5" borderId="31" xfId="2" applyFont="1" applyFill="1" applyBorder="1" applyAlignment="1">
      <alignment wrapText="1"/>
    </xf>
    <xf numFmtId="14" fontId="3" fillId="5" borderId="33" xfId="2" applyNumberFormat="1" applyFont="1" applyFill="1" applyBorder="1" applyAlignment="1">
      <alignment wrapText="1"/>
    </xf>
    <xf numFmtId="14" fontId="3" fillId="5" borderId="34" xfId="2" applyNumberFormat="1" applyFont="1" applyFill="1" applyBorder="1" applyAlignment="1">
      <alignment wrapText="1"/>
    </xf>
    <xf numFmtId="0" fontId="3" fillId="5" borderId="33" xfId="2" applyFont="1" applyFill="1" applyBorder="1" applyAlignment="1">
      <alignment wrapText="1"/>
    </xf>
    <xf numFmtId="0" fontId="3" fillId="5" borderId="34" xfId="2" applyFont="1" applyFill="1" applyBorder="1" applyAlignment="1">
      <alignment wrapText="1"/>
    </xf>
    <xf numFmtId="14" fontId="3" fillId="5" borderId="27" xfId="2" applyNumberFormat="1" applyFont="1" applyFill="1" applyBorder="1" applyAlignment="1">
      <alignment wrapText="1"/>
    </xf>
    <xf numFmtId="14" fontId="3" fillId="5" borderId="28" xfId="2" applyNumberFormat="1" applyFont="1" applyFill="1" applyBorder="1" applyAlignment="1">
      <alignment wrapText="1"/>
    </xf>
    <xf numFmtId="0" fontId="3" fillId="6" borderId="30" xfId="2" applyFont="1" applyFill="1" applyBorder="1" applyAlignment="1">
      <alignment wrapText="1"/>
    </xf>
    <xf numFmtId="0" fontId="3" fillId="6" borderId="31" xfId="2" applyFont="1" applyFill="1" applyBorder="1" applyAlignment="1">
      <alignment wrapText="1"/>
    </xf>
    <xf numFmtId="14" fontId="3" fillId="6" borderId="33" xfId="2" applyNumberFormat="1" applyFont="1" applyFill="1" applyBorder="1" applyAlignment="1">
      <alignment wrapText="1"/>
    </xf>
    <xf numFmtId="14" fontId="3" fillId="6" borderId="34" xfId="2" applyNumberFormat="1" applyFont="1" applyFill="1" applyBorder="1" applyAlignment="1">
      <alignment wrapText="1"/>
    </xf>
    <xf numFmtId="0" fontId="3" fillId="6" borderId="33" xfId="2" applyFont="1" applyFill="1" applyBorder="1" applyAlignment="1">
      <alignment wrapText="1"/>
    </xf>
    <xf numFmtId="0" fontId="3" fillId="6" borderId="34" xfId="2" applyFont="1" applyFill="1" applyBorder="1" applyAlignment="1">
      <alignment wrapText="1"/>
    </xf>
    <xf numFmtId="14" fontId="3" fillId="6" borderId="27" xfId="2" applyNumberFormat="1" applyFont="1" applyFill="1" applyBorder="1" applyAlignment="1">
      <alignment wrapText="1"/>
    </xf>
    <xf numFmtId="14" fontId="3" fillId="6" borderId="28" xfId="2" applyNumberFormat="1" applyFont="1" applyFill="1" applyBorder="1" applyAlignment="1">
      <alignment wrapText="1"/>
    </xf>
    <xf numFmtId="0" fontId="3" fillId="7" borderId="30" xfId="2" applyFont="1" applyFill="1" applyBorder="1" applyAlignment="1">
      <alignment wrapText="1"/>
    </xf>
    <xf numFmtId="0" fontId="3" fillId="7" borderId="31" xfId="2" applyFont="1" applyFill="1" applyBorder="1" applyAlignment="1">
      <alignment wrapText="1"/>
    </xf>
    <xf numFmtId="14" fontId="3" fillId="7" borderId="33" xfId="2" applyNumberFormat="1" applyFont="1" applyFill="1" applyBorder="1" applyAlignment="1">
      <alignment wrapText="1"/>
    </xf>
    <xf numFmtId="14" fontId="3" fillId="7" borderId="34" xfId="2" applyNumberFormat="1" applyFont="1" applyFill="1" applyBorder="1" applyAlignment="1">
      <alignment wrapText="1"/>
    </xf>
    <xf numFmtId="0" fontId="3" fillId="7" borderId="33" xfId="2" applyFont="1" applyFill="1" applyBorder="1" applyAlignment="1">
      <alignment wrapText="1"/>
    </xf>
    <xf numFmtId="0" fontId="3" fillId="7" borderId="34" xfId="2" applyFont="1" applyFill="1" applyBorder="1" applyAlignment="1">
      <alignment wrapText="1"/>
    </xf>
    <xf numFmtId="14" fontId="3" fillId="7" borderId="27" xfId="2" applyNumberFormat="1" applyFont="1" applyFill="1" applyBorder="1" applyAlignment="1">
      <alignment wrapText="1"/>
    </xf>
    <xf numFmtId="14" fontId="3" fillId="7" borderId="28" xfId="2" applyNumberFormat="1" applyFont="1" applyFill="1" applyBorder="1" applyAlignment="1">
      <alignment wrapText="1"/>
    </xf>
    <xf numFmtId="0" fontId="11" fillId="0" borderId="0" xfId="2" applyFont="1"/>
    <xf numFmtId="0" fontId="11" fillId="0" borderId="0" xfId="0" applyFont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13" fillId="8" borderId="38" xfId="0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vertical="center"/>
    </xf>
    <xf numFmtId="165" fontId="3" fillId="0" borderId="41" xfId="0" applyNumberFormat="1" applyFont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165" fontId="3" fillId="0" borderId="50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5" fontId="5" fillId="0" borderId="53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5" fillId="0" borderId="0" xfId="3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5" fillId="0" borderId="55" xfId="3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5" fillId="0" borderId="7" xfId="3" applyBorder="1" applyAlignment="1">
      <alignment horizontal="center" vertical="center" wrapText="1"/>
    </xf>
    <xf numFmtId="0" fontId="15" fillId="0" borderId="7" xfId="3" applyBorder="1" applyAlignment="1">
      <alignment horizontal="center" vertical="center"/>
    </xf>
    <xf numFmtId="0" fontId="15" fillId="0" borderId="56" xfId="3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2" fillId="2" borderId="15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20" fillId="0" borderId="23" xfId="2" applyFont="1" applyBorder="1" applyAlignment="1">
      <alignment wrapText="1"/>
    </xf>
    <xf numFmtId="0" fontId="20" fillId="0" borderId="24" xfId="2" applyFont="1" applyBorder="1" applyAlignment="1">
      <alignment wrapText="1"/>
    </xf>
    <xf numFmtId="0" fontId="20" fillId="0" borderId="25" xfId="2" applyFont="1" applyBorder="1" applyAlignment="1">
      <alignment wrapText="1"/>
    </xf>
    <xf numFmtId="0" fontId="3" fillId="7" borderId="29" xfId="2" applyFont="1" applyFill="1" applyBorder="1" applyAlignment="1">
      <alignment wrapText="1"/>
    </xf>
    <xf numFmtId="0" fontId="3" fillId="7" borderId="32" xfId="2" applyFont="1" applyFill="1" applyBorder="1" applyAlignment="1">
      <alignment wrapText="1"/>
    </xf>
    <xf numFmtId="0" fontId="3" fillId="7" borderId="26" xfId="2" applyFont="1" applyFill="1" applyBorder="1" applyAlignment="1">
      <alignment wrapText="1"/>
    </xf>
    <xf numFmtId="0" fontId="20" fillId="0" borderId="35" xfId="2" applyFont="1" applyBorder="1" applyAlignment="1">
      <alignment wrapText="1"/>
    </xf>
    <xf numFmtId="0" fontId="20" fillId="0" borderId="36" xfId="2" applyFont="1" applyBorder="1" applyAlignment="1">
      <alignment wrapText="1"/>
    </xf>
    <xf numFmtId="0" fontId="20" fillId="0" borderId="37" xfId="2" applyFont="1" applyBorder="1" applyAlignment="1">
      <alignment wrapText="1"/>
    </xf>
    <xf numFmtId="0" fontId="20" fillId="0" borderId="38" xfId="2" applyFont="1" applyBorder="1" applyAlignment="1">
      <alignment wrapText="1"/>
    </xf>
    <xf numFmtId="0" fontId="20" fillId="0" borderId="0" xfId="2" applyFont="1" applyAlignment="1">
      <alignment wrapText="1"/>
    </xf>
    <xf numFmtId="0" fontId="20" fillId="0" borderId="39" xfId="2" applyFont="1" applyBorder="1" applyAlignment="1">
      <alignment wrapText="1"/>
    </xf>
    <xf numFmtId="0" fontId="21" fillId="0" borderId="21" xfId="2" applyFont="1" applyBorder="1" applyAlignment="1">
      <alignment horizontal="center"/>
    </xf>
    <xf numFmtId="0" fontId="19" fillId="3" borderId="20" xfId="2" applyFont="1" applyFill="1" applyBorder="1" applyAlignment="1">
      <alignment horizontal="center" vertical="center"/>
    </xf>
    <xf numFmtId="0" fontId="19" fillId="3" borderId="21" xfId="2" applyFont="1" applyFill="1" applyBorder="1" applyAlignment="1">
      <alignment horizontal="center" vertical="center"/>
    </xf>
    <xf numFmtId="0" fontId="19" fillId="3" borderId="22" xfId="2" applyFont="1" applyFill="1" applyBorder="1" applyAlignment="1">
      <alignment horizontal="center" vertical="center"/>
    </xf>
    <xf numFmtId="0" fontId="3" fillId="5" borderId="29" xfId="2" applyFont="1" applyFill="1" applyBorder="1" applyAlignment="1">
      <alignment wrapText="1"/>
    </xf>
    <xf numFmtId="0" fontId="3" fillId="5" borderId="32" xfId="2" applyFont="1" applyFill="1" applyBorder="1" applyAlignment="1">
      <alignment wrapText="1"/>
    </xf>
    <xf numFmtId="0" fontId="3" fillId="5" borderId="26" xfId="2" applyFont="1" applyFill="1" applyBorder="1" applyAlignment="1">
      <alignment wrapText="1"/>
    </xf>
    <xf numFmtId="0" fontId="3" fillId="6" borderId="29" xfId="2" applyFont="1" applyFill="1" applyBorder="1" applyAlignment="1">
      <alignment wrapText="1"/>
    </xf>
    <xf numFmtId="0" fontId="3" fillId="6" borderId="32" xfId="2" applyFont="1" applyFill="1" applyBorder="1" applyAlignment="1">
      <alignment wrapText="1"/>
    </xf>
    <xf numFmtId="0" fontId="3" fillId="6" borderId="26" xfId="2" applyFont="1" applyFill="1" applyBorder="1" applyAlignment="1">
      <alignment wrapText="1"/>
    </xf>
    <xf numFmtId="0" fontId="17" fillId="0" borderId="12" xfId="2" applyFont="1" applyBorder="1" applyAlignment="1">
      <alignment horizontal="center"/>
    </xf>
    <xf numFmtId="0" fontId="17" fillId="0" borderId="19" xfId="2" applyFont="1" applyBorder="1" applyAlignment="1">
      <alignment horizontal="center"/>
    </xf>
    <xf numFmtId="0" fontId="17" fillId="0" borderId="13" xfId="2" applyFont="1" applyBorder="1" applyAlignment="1">
      <alignment horizontal="center"/>
    </xf>
  </cellXfs>
  <cellStyles count="4">
    <cellStyle name="Euro" xfId="1"/>
    <cellStyle name="Lien hypertexte" xfId="3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VT96/BUDGET/CIBLES/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ves\LOCALS~1\Temp\Rar$DI00.777\Challenge%20Wagner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 pistolet + carabine"/>
      <sheetName val="Liste"/>
    </sheetNames>
    <sheetDataSet>
      <sheetData sheetId="0" refreshError="1"/>
      <sheetData sheetId="1">
        <row r="2">
          <cell r="A2" t="str">
            <v>ALEXANDRE Manuel</v>
          </cell>
        </row>
        <row r="3">
          <cell r="A3" t="str">
            <v>ALIBERT Michel</v>
          </cell>
        </row>
        <row r="4">
          <cell r="A4" t="str">
            <v>ALIBERT Sandrine</v>
          </cell>
        </row>
        <row r="5">
          <cell r="A5" t="str">
            <v>ALLUARD Gérard</v>
          </cell>
        </row>
        <row r="6">
          <cell r="A6" t="str">
            <v>ALLUARD Lydia</v>
          </cell>
        </row>
        <row r="7">
          <cell r="A7" t="str">
            <v>ANCEL Guy</v>
          </cell>
        </row>
        <row r="8">
          <cell r="A8" t="str">
            <v>BAYSZCZAK Benoit</v>
          </cell>
        </row>
        <row r="9">
          <cell r="A9" t="str">
            <v>BAYSZCZAK Yves</v>
          </cell>
        </row>
        <row r="10">
          <cell r="A10" t="str">
            <v>BERNARD Jean</v>
          </cell>
        </row>
        <row r="11">
          <cell r="A11" t="str">
            <v>BERTRAND Arnaud</v>
          </cell>
        </row>
        <row r="12">
          <cell r="A12" t="str">
            <v>BERUT Christophe</v>
          </cell>
        </row>
        <row r="13">
          <cell r="A13" t="str">
            <v>BERUT Julien</v>
          </cell>
        </row>
        <row r="14">
          <cell r="A14" t="str">
            <v>BLAISOT/GUILMO Sophie</v>
          </cell>
        </row>
        <row r="15">
          <cell r="A15" t="str">
            <v>BLANCHOUIN Sébastien</v>
          </cell>
        </row>
        <row r="16">
          <cell r="A16" t="str">
            <v>BOILEAU Françoise</v>
          </cell>
        </row>
        <row r="17">
          <cell r="A17" t="str">
            <v>BONDAVALLI S Serge</v>
          </cell>
        </row>
        <row r="18">
          <cell r="A18" t="str">
            <v>BONNADIER Luc</v>
          </cell>
        </row>
        <row r="19">
          <cell r="A19" t="str">
            <v>BOUDAUD Pascal</v>
          </cell>
        </row>
        <row r="20">
          <cell r="A20" t="str">
            <v>BOUGNET Michel</v>
          </cell>
        </row>
        <row r="21">
          <cell r="A21" t="str">
            <v>BRICKA Patrick</v>
          </cell>
        </row>
        <row r="22">
          <cell r="A22" t="str">
            <v>BRIOU Patrick</v>
          </cell>
        </row>
        <row r="23">
          <cell r="A23" t="str">
            <v>BRUCIAFERI Daniel</v>
          </cell>
        </row>
        <row r="24">
          <cell r="A24" t="str">
            <v>BUIGNET Pascal</v>
          </cell>
        </row>
        <row r="25">
          <cell r="A25" t="str">
            <v>CARON Pierre</v>
          </cell>
        </row>
        <row r="26">
          <cell r="A26" t="str">
            <v>CASSIMKAN Hamid</v>
          </cell>
        </row>
        <row r="27">
          <cell r="A27" t="str">
            <v>CHAPIN Silvère</v>
          </cell>
        </row>
        <row r="28">
          <cell r="A28" t="str">
            <v>CHIAPOLINI Greg</v>
          </cell>
        </row>
        <row r="29">
          <cell r="A29" t="str">
            <v>CLABOT Thierry</v>
          </cell>
        </row>
        <row r="30">
          <cell r="A30" t="str">
            <v>COGNE Bruno</v>
          </cell>
        </row>
        <row r="31">
          <cell r="A31" t="str">
            <v>COLLEAUX Alexandre</v>
          </cell>
        </row>
        <row r="32">
          <cell r="A32" t="str">
            <v>COLLIN Daniel</v>
          </cell>
        </row>
        <row r="33">
          <cell r="A33" t="str">
            <v>CORMERAIS Hervé</v>
          </cell>
        </row>
        <row r="34">
          <cell r="A34" t="str">
            <v>CORNUAULT Jeffrey</v>
          </cell>
        </row>
        <row r="35">
          <cell r="A35" t="str">
            <v>DANDELOT Gilles</v>
          </cell>
        </row>
        <row r="36">
          <cell r="A36" t="str">
            <v>DANET Pascal</v>
          </cell>
        </row>
        <row r="37">
          <cell r="A37" t="str">
            <v>DE ANGELIS Danielle</v>
          </cell>
        </row>
        <row r="38">
          <cell r="A38" t="str">
            <v>DE CAIGNY Florence</v>
          </cell>
        </row>
        <row r="39">
          <cell r="A39" t="str">
            <v>DE CEUYPER Lionel</v>
          </cell>
        </row>
        <row r="40">
          <cell r="A40" t="str">
            <v>DEAU Guillaume</v>
          </cell>
        </row>
        <row r="41">
          <cell r="A41" t="str">
            <v>DEAU Philippe</v>
          </cell>
        </row>
        <row r="42">
          <cell r="A42" t="str">
            <v>DEBREUILLE Coralie</v>
          </cell>
        </row>
        <row r="43">
          <cell r="A43" t="str">
            <v>DECRE Stephane</v>
          </cell>
        </row>
        <row r="44">
          <cell r="A44" t="str">
            <v>DESHAIES Lauriane</v>
          </cell>
        </row>
        <row r="45">
          <cell r="A45" t="str">
            <v>DELCOURT Mathieu</v>
          </cell>
        </row>
        <row r="46">
          <cell r="A46" t="str">
            <v>DELLAPINA Patricia</v>
          </cell>
        </row>
        <row r="47">
          <cell r="A47" t="str">
            <v>DEMAS Jocelyne</v>
          </cell>
        </row>
        <row r="48">
          <cell r="A48" t="str">
            <v>DEPIN Marina</v>
          </cell>
        </row>
        <row r="49">
          <cell r="A49" t="str">
            <v>DESLANDES Jonathan</v>
          </cell>
        </row>
        <row r="50">
          <cell r="A50" t="str">
            <v>DI CARLO Carolina</v>
          </cell>
        </row>
        <row r="51">
          <cell r="A51" t="str">
            <v>DOMNGUEZ Léonardo</v>
          </cell>
        </row>
        <row r="52">
          <cell r="A52" t="str">
            <v>DOYEN Jacques</v>
          </cell>
        </row>
        <row r="53">
          <cell r="A53" t="str">
            <v>DUMAS Christian</v>
          </cell>
        </row>
        <row r="54">
          <cell r="A54" t="str">
            <v>DUMIOT Richard</v>
          </cell>
        </row>
        <row r="55">
          <cell r="A55" t="str">
            <v>DUTHILLEUL Patrice</v>
          </cell>
        </row>
        <row r="56">
          <cell r="A56" t="str">
            <v>DUVAL Joseph</v>
          </cell>
        </row>
        <row r="57">
          <cell r="A57" t="str">
            <v>ELEDO Benoit</v>
          </cell>
        </row>
        <row r="58">
          <cell r="A58" t="str">
            <v>ELEDO Jean-Paul</v>
          </cell>
        </row>
        <row r="59">
          <cell r="A59" t="str">
            <v>FABRE Marie</v>
          </cell>
        </row>
        <row r="60">
          <cell r="A60" t="str">
            <v>FOUQUET Florian</v>
          </cell>
        </row>
        <row r="61">
          <cell r="A61" t="str">
            <v>FROMENTIN Anthony</v>
          </cell>
        </row>
        <row r="62">
          <cell r="A62" t="str">
            <v>FURON Roland</v>
          </cell>
        </row>
        <row r="63">
          <cell r="A63" t="str">
            <v>GAILLARD Olivier</v>
          </cell>
        </row>
        <row r="64">
          <cell r="A64" t="str">
            <v>GANACHAUD Jean-Pierre</v>
          </cell>
        </row>
        <row r="65">
          <cell r="A65" t="str">
            <v>GANOUNI Mehdi</v>
          </cell>
        </row>
        <row r="66">
          <cell r="A66" t="str">
            <v>GATTI Sylvain</v>
          </cell>
        </row>
        <row r="67">
          <cell r="A67" t="str">
            <v>GELEZUINAS Pascal</v>
          </cell>
        </row>
        <row r="68">
          <cell r="A68" t="str">
            <v>GIEN Jean-Jacques</v>
          </cell>
        </row>
        <row r="69">
          <cell r="A69" t="str">
            <v>GRELLARD Philippe</v>
          </cell>
        </row>
        <row r="70">
          <cell r="A70" t="str">
            <v>GRIGORIAN Isabelle</v>
          </cell>
        </row>
        <row r="71">
          <cell r="A71" t="str">
            <v>GRIGORIAN Isabelle</v>
          </cell>
        </row>
        <row r="72">
          <cell r="A72" t="str">
            <v>GROS Philippe</v>
          </cell>
        </row>
        <row r="73">
          <cell r="A73" t="str">
            <v>GUENNEAU Pascal</v>
          </cell>
        </row>
        <row r="74">
          <cell r="A74" t="str">
            <v>GUIADER Marc</v>
          </cell>
        </row>
        <row r="75">
          <cell r="A75" t="str">
            <v>GUILHAMET Michel</v>
          </cell>
        </row>
        <row r="76">
          <cell r="A76" t="str">
            <v>GUILLAUME Nicolas</v>
          </cell>
        </row>
        <row r="77">
          <cell r="A77" t="str">
            <v>GUILLEMETTE Alain</v>
          </cell>
        </row>
        <row r="78">
          <cell r="A78" t="str">
            <v>GUITTET Jean</v>
          </cell>
        </row>
        <row r="79">
          <cell r="A79" t="str">
            <v>GUITTET Jonathan</v>
          </cell>
        </row>
        <row r="80">
          <cell r="A80" t="str">
            <v>HATTERER Stephane</v>
          </cell>
        </row>
        <row r="81">
          <cell r="A81" t="str">
            <v>HOCHET Chantal</v>
          </cell>
        </row>
        <row r="82">
          <cell r="A82" t="str">
            <v>HOCHET Jean-Yves</v>
          </cell>
        </row>
        <row r="83">
          <cell r="A83" t="str">
            <v>HOUBIERS Jean-Marc</v>
          </cell>
        </row>
        <row r="84">
          <cell r="A84" t="str">
            <v>HUREL Jacqueline</v>
          </cell>
        </row>
        <row r="85">
          <cell r="A85" t="str">
            <v>JARDE Carol</v>
          </cell>
        </row>
        <row r="86">
          <cell r="A86" t="str">
            <v>JEAN Bernard</v>
          </cell>
        </row>
        <row r="87">
          <cell r="A87" t="str">
            <v>JEZEKEL Jacques</v>
          </cell>
        </row>
        <row r="88">
          <cell r="A88" t="str">
            <v>KARLICK Alain</v>
          </cell>
        </row>
        <row r="89">
          <cell r="A89" t="str">
            <v>KARLICK Annie</v>
          </cell>
        </row>
        <row r="90">
          <cell r="A90" t="str">
            <v>KUJAS David</v>
          </cell>
        </row>
        <row r="91">
          <cell r="A91" t="str">
            <v>LABROUSSE Michel</v>
          </cell>
        </row>
        <row r="92">
          <cell r="A92" t="str">
            <v>LARONZE Olivier</v>
          </cell>
        </row>
        <row r="93">
          <cell r="A93" t="str">
            <v>LE BASTARD Alain</v>
          </cell>
        </row>
        <row r="94">
          <cell r="A94" t="str">
            <v>LE BOURHIS Serge</v>
          </cell>
        </row>
        <row r="95">
          <cell r="A95" t="str">
            <v>LE NABOUR Yann</v>
          </cell>
        </row>
        <row r="96">
          <cell r="A96" t="str">
            <v>LE NAGARD Quentin</v>
          </cell>
        </row>
        <row r="97">
          <cell r="A97" t="str">
            <v>LEFEVRE Jean-Pierre</v>
          </cell>
        </row>
        <row r="98">
          <cell r="A98" t="str">
            <v>LEFILLEUL Julien</v>
          </cell>
        </row>
        <row r="99">
          <cell r="A99" t="str">
            <v>LEGRAND Ségolène</v>
          </cell>
        </row>
        <row r="100">
          <cell r="A100" t="str">
            <v>LEMAIRE Eric</v>
          </cell>
        </row>
        <row r="101">
          <cell r="A101" t="str">
            <v>LENEZET Didier</v>
          </cell>
        </row>
        <row r="102">
          <cell r="A102" t="str">
            <v>LENEZET Marjorie</v>
          </cell>
        </row>
        <row r="103">
          <cell r="A103" t="str">
            <v>LHERMET Emilie</v>
          </cell>
        </row>
        <row r="104">
          <cell r="A104" t="str">
            <v>LHERONDEAU Danielle</v>
          </cell>
        </row>
        <row r="105">
          <cell r="A105" t="str">
            <v>MAGGIA Françoise</v>
          </cell>
        </row>
        <row r="106">
          <cell r="A106" t="str">
            <v>MAGGIA Jacques</v>
          </cell>
        </row>
        <row r="107">
          <cell r="A107" t="str">
            <v>MALOCHET Maurice</v>
          </cell>
        </row>
        <row r="108">
          <cell r="A108" t="str">
            <v>MARTINEZ Jean-Pierre</v>
          </cell>
        </row>
        <row r="109">
          <cell r="A109" t="str">
            <v>MARTY Alain</v>
          </cell>
        </row>
        <row r="110">
          <cell r="A110" t="str">
            <v>MASLARD Julien</v>
          </cell>
        </row>
        <row r="111">
          <cell r="A111" t="str">
            <v>MERRIEN Antoine</v>
          </cell>
        </row>
        <row r="112">
          <cell r="A112" t="str">
            <v>MOQUET Régis</v>
          </cell>
        </row>
        <row r="113">
          <cell r="A113" t="str">
            <v>MORGANTI Alexis</v>
          </cell>
        </row>
        <row r="114">
          <cell r="A114" t="str">
            <v>MULLIER Alain</v>
          </cell>
        </row>
        <row r="115">
          <cell r="A115" t="str">
            <v>NEAU Gérard</v>
          </cell>
        </row>
        <row r="116">
          <cell r="A116" t="str">
            <v>OUHAYOUN Sylvaine</v>
          </cell>
        </row>
        <row r="117">
          <cell r="A117" t="str">
            <v>PALLESCHI Mario</v>
          </cell>
        </row>
        <row r="118">
          <cell r="A118" t="str">
            <v>PALLESCHI Sarah</v>
          </cell>
        </row>
        <row r="119">
          <cell r="A119" t="str">
            <v>PARRAUD Guillaume</v>
          </cell>
        </row>
        <row r="120">
          <cell r="A120" t="str">
            <v>PATERNOSTER René</v>
          </cell>
        </row>
        <row r="121">
          <cell r="A121" t="str">
            <v>PENVEN LENEZET Marjolie</v>
          </cell>
        </row>
        <row r="122">
          <cell r="A122" t="str">
            <v>PERIE Jacques</v>
          </cell>
        </row>
        <row r="123">
          <cell r="A123" t="str">
            <v>PERIE Mathieu</v>
          </cell>
        </row>
        <row r="124">
          <cell r="A124" t="str">
            <v>PEROU Jean-Jacques</v>
          </cell>
        </row>
        <row r="125">
          <cell r="A125" t="str">
            <v>PIFERINI David</v>
          </cell>
        </row>
        <row r="126">
          <cell r="A126" t="str">
            <v>PILLOT Jean-Claude</v>
          </cell>
        </row>
        <row r="127">
          <cell r="A127" t="str">
            <v>PINEAU Jacques</v>
          </cell>
        </row>
        <row r="128">
          <cell r="A128" t="str">
            <v>PLUVINAGE Christèle</v>
          </cell>
        </row>
        <row r="129">
          <cell r="A129" t="str">
            <v>PLUVINAGE Margaux</v>
          </cell>
        </row>
        <row r="130">
          <cell r="A130" t="str">
            <v>PONCEL Marc</v>
          </cell>
        </row>
        <row r="131">
          <cell r="A131" t="str">
            <v>PORTEJOIE Gisèle</v>
          </cell>
        </row>
        <row r="132">
          <cell r="A132" t="str">
            <v>PORTERO Armand</v>
          </cell>
        </row>
        <row r="133">
          <cell r="A133" t="str">
            <v>PREHU Claude</v>
          </cell>
        </row>
        <row r="134">
          <cell r="A134" t="str">
            <v>RAPATOUT Thibault</v>
          </cell>
        </row>
        <row r="135">
          <cell r="A135" t="str">
            <v>RAUX François</v>
          </cell>
        </row>
        <row r="136">
          <cell r="A136" t="str">
            <v>RECLUS Philippe</v>
          </cell>
        </row>
        <row r="137">
          <cell r="A137" t="str">
            <v>RENARD Hervé</v>
          </cell>
        </row>
        <row r="138">
          <cell r="A138" t="str">
            <v>ROULET Stéphane</v>
          </cell>
        </row>
        <row r="139">
          <cell r="A139" t="str">
            <v>ROUSSE Yves</v>
          </cell>
        </row>
        <row r="140">
          <cell r="A140" t="str">
            <v>ROUSSEL Frédérick</v>
          </cell>
        </row>
        <row r="141">
          <cell r="A141" t="str">
            <v>ROUSSELET Myriam</v>
          </cell>
        </row>
        <row r="142">
          <cell r="A142" t="str">
            <v>ROUSSELIERE Robert</v>
          </cell>
        </row>
        <row r="143">
          <cell r="A143" t="str">
            <v>ROUVIER Christian</v>
          </cell>
        </row>
        <row r="144">
          <cell r="A144" t="str">
            <v>ROUVIER Laurence</v>
          </cell>
        </row>
        <row r="145">
          <cell r="A145" t="str">
            <v>ROY Marie</v>
          </cell>
        </row>
        <row r="146">
          <cell r="A146" t="str">
            <v>SARRAZIN Odile</v>
          </cell>
        </row>
        <row r="147">
          <cell r="A147" t="str">
            <v>SCAO Michel</v>
          </cell>
        </row>
        <row r="148">
          <cell r="A148" t="str">
            <v>SCHEIWILLER Marcel</v>
          </cell>
        </row>
        <row r="149">
          <cell r="A149" t="str">
            <v>SKOWRONEK Alexis</v>
          </cell>
        </row>
        <row r="150">
          <cell r="A150" t="str">
            <v>SOMME Robert</v>
          </cell>
        </row>
        <row r="151">
          <cell r="A151" t="str">
            <v>SONIGO Michel</v>
          </cell>
        </row>
        <row r="152">
          <cell r="A152" t="str">
            <v>STOLL Damien</v>
          </cell>
        </row>
        <row r="153">
          <cell r="A153" t="str">
            <v>STOLL Maryline</v>
          </cell>
        </row>
        <row r="154">
          <cell r="A154" t="str">
            <v>STOLL Ombeline</v>
          </cell>
        </row>
        <row r="155">
          <cell r="A155" t="str">
            <v>STOLL Victorien</v>
          </cell>
        </row>
        <row r="156">
          <cell r="A156" t="str">
            <v>SYLLEBRANQUE Marion</v>
          </cell>
        </row>
        <row r="157">
          <cell r="A157" t="str">
            <v>THIBOT Sébastien</v>
          </cell>
        </row>
        <row r="158">
          <cell r="A158" t="str">
            <v>TOUITOUM Martial</v>
          </cell>
        </row>
        <row r="159">
          <cell r="A159" t="str">
            <v>TOURNEUR Eric</v>
          </cell>
        </row>
        <row r="160">
          <cell r="A160" t="str">
            <v>UBEDA Louis</v>
          </cell>
        </row>
        <row r="161">
          <cell r="A161" t="str">
            <v>VAUCELLE Frédéric</v>
          </cell>
        </row>
        <row r="162">
          <cell r="A162" t="str">
            <v>VIDEAU Patrice</v>
          </cell>
        </row>
        <row r="163">
          <cell r="A163" t="str">
            <v>WALTHER Michel</v>
          </cell>
        </row>
        <row r="164">
          <cell r="A164" t="str">
            <v>ZAIGLE Jean-François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tir-esperance-leperray.fr" TargetMode="External"/><Relationship Id="rId2" Type="http://schemas.openxmlformats.org/officeDocument/2006/relationships/hyperlink" Target="mailto:courrier@atbuc.com" TargetMode="External"/><Relationship Id="rId1" Type="http://schemas.openxmlformats.org/officeDocument/2006/relationships/hyperlink" Target="mailto:jasteric@wanadoo.fr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contact@ladixmudetir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7"/>
  <sheetViews>
    <sheetView tabSelected="1" zoomScaleSheetLayoutView="100" workbookViewId="0">
      <selection activeCell="A18" sqref="A18"/>
    </sheetView>
  </sheetViews>
  <sheetFormatPr baseColWidth="10" defaultColWidth="11.42578125" defaultRowHeight="19.5"/>
  <cols>
    <col min="1" max="1" width="31.28515625" style="1" bestFit="1" customWidth="1"/>
    <col min="2" max="2" width="71.85546875" style="1" customWidth="1"/>
    <col min="3" max="3" width="8.28515625" style="1" customWidth="1"/>
    <col min="4" max="4" width="42.42578125" style="1" bestFit="1" customWidth="1"/>
    <col min="5" max="5" width="16.7109375" style="1" bestFit="1" customWidth="1"/>
    <col min="6" max="6" width="37.28515625" style="1" bestFit="1" customWidth="1"/>
    <col min="7" max="7" width="26.42578125" style="1" bestFit="1" customWidth="1"/>
    <col min="8" max="16384" width="11.42578125" style="1"/>
  </cols>
  <sheetData>
    <row r="1" spans="1:7" ht="42" customHeight="1" thickBot="1">
      <c r="A1" s="97" t="s">
        <v>73</v>
      </c>
      <c r="B1" s="98"/>
    </row>
    <row r="2" spans="1:7" ht="5.0999999999999996" customHeight="1" thickBot="1">
      <c r="A2" s="12"/>
      <c r="B2" s="12"/>
    </row>
    <row r="3" spans="1:7" ht="20.100000000000001" customHeight="1">
      <c r="A3" s="82">
        <v>43799</v>
      </c>
      <c r="B3" s="83" t="s">
        <v>6</v>
      </c>
    </row>
    <row r="4" spans="1:7" ht="20.100000000000001" customHeight="1" thickBot="1">
      <c r="A4" s="16">
        <f>A3+1</f>
        <v>43800</v>
      </c>
      <c r="B4" s="15"/>
    </row>
    <row r="5" spans="1:7" ht="20.100000000000001" customHeight="1" thickBot="1">
      <c r="A5" s="16">
        <f>A4+6</f>
        <v>43806</v>
      </c>
      <c r="B5" s="13"/>
      <c r="D5" s="31" t="s">
        <v>40</v>
      </c>
      <c r="E5" s="32"/>
      <c r="F5" s="32"/>
      <c r="G5" s="33" t="s">
        <v>105</v>
      </c>
    </row>
    <row r="6" spans="1:7" ht="20.100000000000001" customHeight="1">
      <c r="A6" s="18">
        <f>A5+1</f>
        <v>43807</v>
      </c>
      <c r="B6" s="14"/>
      <c r="D6" s="34" t="s">
        <v>41</v>
      </c>
      <c r="E6" s="35" t="s">
        <v>42</v>
      </c>
      <c r="F6" s="35" t="s">
        <v>43</v>
      </c>
      <c r="G6" s="43" t="s">
        <v>44</v>
      </c>
    </row>
    <row r="7" spans="1:7" ht="20.100000000000001" customHeight="1">
      <c r="A7" s="16">
        <f>A6+6</f>
        <v>43813</v>
      </c>
      <c r="B7" s="76" t="s">
        <v>95</v>
      </c>
      <c r="D7" s="37" t="s">
        <v>45</v>
      </c>
      <c r="E7" s="38" t="s">
        <v>46</v>
      </c>
      <c r="F7" s="38" t="s">
        <v>47</v>
      </c>
      <c r="G7" s="36" t="s">
        <v>103</v>
      </c>
    </row>
    <row r="8" spans="1:7" ht="20.100000000000001" customHeight="1" thickBot="1">
      <c r="A8" s="18">
        <f>A7+1</f>
        <v>43814</v>
      </c>
      <c r="B8" s="77" t="s">
        <v>95</v>
      </c>
      <c r="C8" s="6"/>
      <c r="D8" s="37" t="s">
        <v>49</v>
      </c>
      <c r="E8" s="38"/>
      <c r="F8" s="38" t="s">
        <v>50</v>
      </c>
      <c r="G8" s="36" t="s">
        <v>51</v>
      </c>
    </row>
    <row r="9" spans="1:7" ht="20.100000000000001" customHeight="1">
      <c r="A9" s="19">
        <f>A8+6</f>
        <v>43820</v>
      </c>
      <c r="B9" s="20"/>
      <c r="C9" s="99" t="s">
        <v>13</v>
      </c>
      <c r="D9" s="37" t="s">
        <v>52</v>
      </c>
      <c r="E9" s="39">
        <v>43898</v>
      </c>
      <c r="F9" s="38" t="s">
        <v>53</v>
      </c>
      <c r="G9" s="36" t="s">
        <v>48</v>
      </c>
    </row>
    <row r="10" spans="1:7" ht="20.100000000000001" customHeight="1">
      <c r="A10" s="19">
        <f>A9+1</f>
        <v>43821</v>
      </c>
      <c r="B10" s="20"/>
      <c r="C10" s="100"/>
      <c r="D10" s="37" t="s">
        <v>54</v>
      </c>
      <c r="E10" s="38" t="s">
        <v>55</v>
      </c>
      <c r="F10" s="38" t="s">
        <v>56</v>
      </c>
      <c r="G10" s="36" t="s">
        <v>104</v>
      </c>
    </row>
    <row r="11" spans="1:7" ht="20.100000000000001" customHeight="1" thickBot="1">
      <c r="A11" s="19">
        <f>A10+6</f>
        <v>43827</v>
      </c>
      <c r="B11" s="20"/>
      <c r="C11" s="100"/>
      <c r="D11" s="40" t="s">
        <v>57</v>
      </c>
      <c r="E11" s="41" t="s">
        <v>58</v>
      </c>
      <c r="F11" s="41" t="s">
        <v>59</v>
      </c>
      <c r="G11" s="42" t="s">
        <v>60</v>
      </c>
    </row>
    <row r="12" spans="1:7" ht="20.100000000000001" customHeight="1" thickBot="1">
      <c r="A12" s="19">
        <f>A11+1</f>
        <v>43828</v>
      </c>
      <c r="B12" s="20"/>
      <c r="C12" s="100"/>
      <c r="D12" s="78" t="s">
        <v>61</v>
      </c>
      <c r="E12" s="79"/>
      <c r="F12" s="80"/>
      <c r="G12" s="81"/>
    </row>
    <row r="13" spans="1:7" ht="20.100000000000001" customHeight="1">
      <c r="A13" s="19">
        <f>A12+6</f>
        <v>43834</v>
      </c>
      <c r="B13" s="20"/>
      <c r="C13" s="100"/>
      <c r="D13" s="34" t="s">
        <v>62</v>
      </c>
      <c r="E13" s="35" t="s">
        <v>63</v>
      </c>
      <c r="F13" s="35" t="s">
        <v>64</v>
      </c>
      <c r="G13" s="43" t="s">
        <v>65</v>
      </c>
    </row>
    <row r="14" spans="1:7" ht="20.100000000000001" customHeight="1" thickBot="1">
      <c r="A14" s="19">
        <f t="shared" ref="A14" si="0">A13+1</f>
        <v>43835</v>
      </c>
      <c r="B14" s="20"/>
      <c r="C14" s="101"/>
      <c r="D14" s="37" t="s">
        <v>66</v>
      </c>
      <c r="E14" s="38" t="s">
        <v>67</v>
      </c>
      <c r="F14" s="38" t="s">
        <v>68</v>
      </c>
      <c r="G14" s="36" t="s">
        <v>69</v>
      </c>
    </row>
    <row r="15" spans="1:7" ht="20.100000000000001" customHeight="1" thickBot="1">
      <c r="A15" s="18">
        <f>A14+3</f>
        <v>43838</v>
      </c>
      <c r="B15" s="15" t="s">
        <v>38</v>
      </c>
      <c r="D15" s="40" t="s">
        <v>70</v>
      </c>
      <c r="E15" s="41" t="s">
        <v>58</v>
      </c>
      <c r="F15" s="41" t="s">
        <v>71</v>
      </c>
      <c r="G15" s="42" t="s">
        <v>72</v>
      </c>
    </row>
    <row r="16" spans="1:7" ht="20.100000000000001" customHeight="1">
      <c r="A16" s="18">
        <f>A14+6</f>
        <v>43841</v>
      </c>
      <c r="B16" s="15" t="s">
        <v>96</v>
      </c>
    </row>
    <row r="17" spans="1:4" ht="20.100000000000001" customHeight="1">
      <c r="A17" s="18">
        <f t="shared" ref="A17" si="1">A16+1</f>
        <v>43842</v>
      </c>
      <c r="B17" s="15" t="s">
        <v>96</v>
      </c>
    </row>
    <row r="18" spans="1:4" ht="20.100000000000001" customHeight="1">
      <c r="A18" s="18">
        <f>A17+6</f>
        <v>43848</v>
      </c>
      <c r="B18" s="15"/>
    </row>
    <row r="19" spans="1:4" ht="20.100000000000001" customHeight="1">
      <c r="A19" s="18">
        <f t="shared" ref="A19" si="2">A18+1</f>
        <v>43849</v>
      </c>
      <c r="B19" s="15"/>
    </row>
    <row r="20" spans="1:4" ht="20.100000000000001" customHeight="1">
      <c r="A20" s="18">
        <f t="shared" ref="A20" si="3">A19+6</f>
        <v>43855</v>
      </c>
      <c r="B20" s="76" t="s">
        <v>97</v>
      </c>
    </row>
    <row r="21" spans="1:4" ht="20.100000000000001" customHeight="1">
      <c r="A21" s="18">
        <f t="shared" ref="A21" si="4">A20+1</f>
        <v>43856</v>
      </c>
      <c r="B21" s="76" t="s">
        <v>97</v>
      </c>
    </row>
    <row r="22" spans="1:4" ht="20.100000000000001" customHeight="1">
      <c r="A22" s="18">
        <f t="shared" ref="A22" si="5">A21+6</f>
        <v>43862</v>
      </c>
      <c r="B22" s="15"/>
    </row>
    <row r="23" spans="1:4" ht="20.100000000000001" customHeight="1" thickBot="1">
      <c r="A23" s="18">
        <f t="shared" ref="A23" si="6">A22+1</f>
        <v>43863</v>
      </c>
      <c r="B23" s="15" t="s">
        <v>20</v>
      </c>
    </row>
    <row r="24" spans="1:4" ht="20.100000000000001" customHeight="1">
      <c r="A24" s="18">
        <f t="shared" ref="A24" si="7">A23+6</f>
        <v>43869</v>
      </c>
      <c r="B24" s="20"/>
      <c r="C24" s="99" t="s">
        <v>13</v>
      </c>
    </row>
    <row r="25" spans="1:4" ht="20.100000000000001" customHeight="1">
      <c r="A25" s="18">
        <f t="shared" ref="A25" si="8">A24+1</f>
        <v>43870</v>
      </c>
      <c r="B25" s="20"/>
      <c r="C25" s="102"/>
    </row>
    <row r="26" spans="1:4" ht="20.100000000000001" customHeight="1">
      <c r="A26" s="18">
        <f t="shared" ref="A26" si="9">A25+6</f>
        <v>43876</v>
      </c>
      <c r="B26" s="20"/>
      <c r="C26" s="102"/>
      <c r="D26" s="17"/>
    </row>
    <row r="27" spans="1:4" ht="20.100000000000001" customHeight="1">
      <c r="A27" s="18">
        <f t="shared" ref="A27" si="10">A26+1</f>
        <v>43877</v>
      </c>
      <c r="B27" s="20"/>
      <c r="C27" s="102"/>
    </row>
    <row r="28" spans="1:4" ht="20.100000000000001" customHeight="1">
      <c r="A28" s="18">
        <f>A27+6</f>
        <v>43883</v>
      </c>
      <c r="B28" s="20"/>
      <c r="C28" s="102"/>
    </row>
    <row r="29" spans="1:4" ht="20.100000000000001" customHeight="1" thickBot="1">
      <c r="A29" s="18">
        <f t="shared" ref="A29" si="11">A28+1</f>
        <v>43884</v>
      </c>
      <c r="B29" s="20"/>
      <c r="C29" s="103"/>
    </row>
    <row r="30" spans="1:4" ht="20.100000000000001" customHeight="1">
      <c r="A30" s="18">
        <f>A28+7</f>
        <v>43890</v>
      </c>
      <c r="B30" s="14"/>
    </row>
    <row r="31" spans="1:4" ht="20.100000000000001" customHeight="1">
      <c r="A31" s="18">
        <f>A30+1</f>
        <v>43891</v>
      </c>
      <c r="B31" s="15" t="s">
        <v>39</v>
      </c>
    </row>
    <row r="32" spans="1:4" ht="20.100000000000001" customHeight="1">
      <c r="A32" s="18">
        <f>A30+7</f>
        <v>43897</v>
      </c>
      <c r="B32" s="15" t="s">
        <v>21</v>
      </c>
    </row>
    <row r="33" spans="1:4" ht="20.100000000000001" customHeight="1">
      <c r="A33" s="18">
        <f>A32+1</f>
        <v>43898</v>
      </c>
      <c r="B33" s="15" t="s">
        <v>21</v>
      </c>
    </row>
    <row r="34" spans="1:4" ht="20.100000000000001" customHeight="1">
      <c r="A34" s="18">
        <f t="shared" ref="A34" si="12">A33+6</f>
        <v>43904</v>
      </c>
      <c r="B34" s="76"/>
      <c r="D34" s="17"/>
    </row>
    <row r="35" spans="1:4" ht="20.100000000000001" customHeight="1">
      <c r="A35" s="18">
        <f t="shared" ref="A35" si="13">A34+1</f>
        <v>43905</v>
      </c>
      <c r="B35" s="76"/>
    </row>
    <row r="36" spans="1:4" ht="20.100000000000001" customHeight="1">
      <c r="A36" s="18">
        <f t="shared" ref="A36" si="14">A35+6</f>
        <v>43911</v>
      </c>
      <c r="B36" s="76" t="s">
        <v>98</v>
      </c>
    </row>
    <row r="37" spans="1:4" ht="20.100000000000001" customHeight="1">
      <c r="A37" s="18">
        <f t="shared" ref="A37" si="15">A36+1</f>
        <v>43912</v>
      </c>
      <c r="B37" s="76" t="s">
        <v>98</v>
      </c>
    </row>
    <row r="38" spans="1:4" ht="20.100000000000001" customHeight="1">
      <c r="A38" s="18">
        <f t="shared" ref="A38" si="16">A37+6</f>
        <v>43918</v>
      </c>
      <c r="B38" s="25"/>
    </row>
    <row r="39" spans="1:4" ht="20.100000000000001" customHeight="1" thickBot="1">
      <c r="A39" s="18">
        <f t="shared" ref="A39" si="17">A38+1</f>
        <v>43919</v>
      </c>
      <c r="B39" s="25"/>
    </row>
    <row r="40" spans="1:4" ht="20.100000000000001" customHeight="1">
      <c r="A40" s="18">
        <f t="shared" ref="A40" si="18">A39+6</f>
        <v>43925</v>
      </c>
      <c r="B40" s="44" t="s">
        <v>99</v>
      </c>
      <c r="C40" s="99" t="s">
        <v>13</v>
      </c>
    </row>
    <row r="41" spans="1:4" ht="20.100000000000001" customHeight="1">
      <c r="A41" s="18">
        <f t="shared" ref="A41" si="19">A40+1</f>
        <v>43926</v>
      </c>
      <c r="B41" s="44" t="s">
        <v>99</v>
      </c>
      <c r="C41" s="102"/>
    </row>
    <row r="42" spans="1:4" ht="20.100000000000001" customHeight="1">
      <c r="A42" s="18">
        <f t="shared" ref="A42" si="20">A41+6</f>
        <v>43932</v>
      </c>
      <c r="B42" s="21"/>
      <c r="C42" s="102"/>
    </row>
    <row r="43" spans="1:4" ht="20.100000000000001" customHeight="1">
      <c r="A43" s="18">
        <f t="shared" ref="A43" si="21">A42+1</f>
        <v>43933</v>
      </c>
      <c r="B43" s="21"/>
      <c r="C43" s="102"/>
    </row>
    <row r="44" spans="1:4" ht="20.100000000000001" customHeight="1">
      <c r="A44" s="18">
        <f>A43+6</f>
        <v>43939</v>
      </c>
      <c r="B44" s="21"/>
      <c r="C44" s="102"/>
    </row>
    <row r="45" spans="1:4" ht="20.100000000000001" customHeight="1" thickBot="1">
      <c r="A45" s="18">
        <f t="shared" ref="A45" si="22">A44+1</f>
        <v>43940</v>
      </c>
      <c r="B45" s="21"/>
      <c r="C45" s="103"/>
    </row>
    <row r="46" spans="1:4" ht="20.100000000000001" customHeight="1">
      <c r="A46" s="18">
        <f t="shared" ref="A46" si="23">A45+6</f>
        <v>43946</v>
      </c>
      <c r="B46" s="76" t="s">
        <v>100</v>
      </c>
    </row>
    <row r="47" spans="1:4" ht="20.100000000000001" customHeight="1">
      <c r="A47" s="18">
        <f t="shared" ref="A47" si="24">A46+1</f>
        <v>43947</v>
      </c>
      <c r="B47" s="76" t="s">
        <v>100</v>
      </c>
    </row>
    <row r="48" spans="1:4" ht="20.100000000000001" customHeight="1">
      <c r="A48" s="18">
        <f>A47+6</f>
        <v>43953</v>
      </c>
      <c r="B48" s="14"/>
    </row>
    <row r="49" spans="1:3" ht="20.100000000000001" customHeight="1">
      <c r="A49" s="18">
        <f t="shared" ref="A49" si="25">A48+1</f>
        <v>43954</v>
      </c>
      <c r="B49" s="14"/>
    </row>
    <row r="50" spans="1:3" ht="20.100000000000001" customHeight="1">
      <c r="A50" s="18">
        <f t="shared" ref="A50" si="26">A49+6</f>
        <v>43960</v>
      </c>
      <c r="B50" s="14"/>
    </row>
    <row r="51" spans="1:3" ht="20.100000000000001" customHeight="1">
      <c r="A51" s="18">
        <f t="shared" ref="A51" si="27">A50+1</f>
        <v>43961</v>
      </c>
      <c r="B51" s="14"/>
    </row>
    <row r="52" spans="1:3" ht="20.100000000000001" customHeight="1">
      <c r="A52" s="18">
        <f t="shared" ref="A52" si="28">A51+6</f>
        <v>43967</v>
      </c>
      <c r="B52" s="76" t="s">
        <v>101</v>
      </c>
    </row>
    <row r="53" spans="1:3" ht="20.100000000000001" customHeight="1">
      <c r="A53" s="18">
        <f t="shared" ref="A53" si="29">A52+1</f>
        <v>43968</v>
      </c>
      <c r="B53" s="76" t="s">
        <v>101</v>
      </c>
    </row>
    <row r="54" spans="1:3" ht="20.100000000000001" customHeight="1">
      <c r="A54" s="18">
        <f>A53+4</f>
        <v>43972</v>
      </c>
      <c r="B54" s="22"/>
    </row>
    <row r="55" spans="1:3" ht="20.100000000000001" customHeight="1">
      <c r="A55" s="18">
        <f>A54+1</f>
        <v>43973</v>
      </c>
      <c r="B55" s="22"/>
    </row>
    <row r="56" spans="1:3" ht="20.100000000000001" customHeight="1">
      <c r="A56" s="18">
        <f t="shared" ref="A56" si="30">A53+6</f>
        <v>43974</v>
      </c>
      <c r="B56" s="22"/>
    </row>
    <row r="57" spans="1:3" ht="20.100000000000001" customHeight="1">
      <c r="A57" s="18">
        <f t="shared" ref="A57" si="31">A56+1</f>
        <v>43975</v>
      </c>
      <c r="B57" s="14"/>
    </row>
    <row r="58" spans="1:3" ht="20.100000000000001" customHeight="1">
      <c r="A58" s="18">
        <f>A57+4</f>
        <v>43979</v>
      </c>
      <c r="B58" s="22"/>
    </row>
    <row r="59" spans="1:3" ht="20.100000000000001" customHeight="1">
      <c r="A59" s="18">
        <f t="shared" ref="A59" si="32">A58+1</f>
        <v>43980</v>
      </c>
      <c r="B59" s="22"/>
    </row>
    <row r="60" spans="1:3" ht="20.100000000000001" customHeight="1">
      <c r="A60" s="18">
        <f>A59+1</f>
        <v>43981</v>
      </c>
      <c r="B60" s="22" t="s">
        <v>74</v>
      </c>
    </row>
    <row r="61" spans="1:3" ht="20.100000000000001" customHeight="1">
      <c r="A61" s="18">
        <f t="shared" ref="A61" si="33">A60+1</f>
        <v>43982</v>
      </c>
      <c r="B61" s="22" t="s">
        <v>74</v>
      </c>
    </row>
    <row r="62" spans="1:3" ht="20.100000000000001" customHeight="1">
      <c r="A62" s="18">
        <f>A61+1</f>
        <v>43983</v>
      </c>
      <c r="B62" s="22" t="s">
        <v>74</v>
      </c>
      <c r="C62" s="1" t="s">
        <v>75</v>
      </c>
    </row>
    <row r="63" spans="1:3" ht="20.100000000000001" customHeight="1">
      <c r="A63" s="18">
        <f t="shared" ref="A63" si="34">A61+6</f>
        <v>43988</v>
      </c>
      <c r="B63" s="25"/>
    </row>
    <row r="64" spans="1:3" ht="20.100000000000001" customHeight="1">
      <c r="A64" s="18">
        <f t="shared" ref="A64" si="35">A63+1</f>
        <v>43989</v>
      </c>
      <c r="B64" s="25"/>
    </row>
    <row r="65" spans="1:3" ht="20.100000000000001" customHeight="1">
      <c r="A65" s="18">
        <f t="shared" ref="A65" si="36">A64+6</f>
        <v>43995</v>
      </c>
      <c r="B65" s="25"/>
    </row>
    <row r="66" spans="1:3" ht="20.100000000000001" customHeight="1">
      <c r="A66" s="18">
        <f t="shared" ref="A66" si="37">A65+1</f>
        <v>43996</v>
      </c>
      <c r="B66" s="25"/>
    </row>
    <row r="67" spans="1:3" ht="20.100000000000001" customHeight="1">
      <c r="A67" s="18">
        <f>A66+6</f>
        <v>44002</v>
      </c>
      <c r="B67" s="22"/>
    </row>
    <row r="68" spans="1:3" ht="20.100000000000001" customHeight="1">
      <c r="A68" s="18">
        <f t="shared" ref="A68" si="38">A67+1</f>
        <v>44003</v>
      </c>
      <c r="B68" s="22"/>
    </row>
    <row r="69" spans="1:3" ht="20.100000000000001" customHeight="1">
      <c r="A69" s="18">
        <f>A68+4</f>
        <v>44007</v>
      </c>
      <c r="B69" s="22"/>
    </row>
    <row r="70" spans="1:3" ht="20.100000000000001" customHeight="1">
      <c r="A70" s="18">
        <f>A69+1</f>
        <v>44008</v>
      </c>
      <c r="B70" s="22"/>
    </row>
    <row r="71" spans="1:3" ht="20.100000000000001" customHeight="1">
      <c r="A71" s="18">
        <f>A70+1</f>
        <v>44009</v>
      </c>
      <c r="B71" s="22"/>
    </row>
    <row r="72" spans="1:3" ht="20.100000000000001" customHeight="1" thickBot="1">
      <c r="A72" s="84">
        <f>A71+1</f>
        <v>44010</v>
      </c>
      <c r="B72" s="85"/>
    </row>
    <row r="73" spans="1:3" ht="20.100000000000001" customHeight="1">
      <c r="A73" s="75" t="s">
        <v>102</v>
      </c>
      <c r="C73" s="26"/>
    </row>
    <row r="74" spans="1:3" ht="20.100000000000001" customHeight="1"/>
    <row r="75" spans="1:3" ht="20.100000000000001" customHeight="1"/>
    <row r="76" spans="1:3" ht="20.100000000000001" customHeight="1"/>
    <row r="77" spans="1:3" ht="20.100000000000001" customHeight="1">
      <c r="C77" s="26"/>
    </row>
    <row r="78" spans="1:3" ht="20.100000000000001" customHeight="1"/>
    <row r="79" spans="1:3" ht="20.100000000000001" customHeight="1"/>
    <row r="80" spans="1:3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  <row r="902" ht="20.100000000000001" customHeight="1"/>
    <row r="903" ht="20.100000000000001" customHeight="1"/>
    <row r="904" ht="20.100000000000001" customHeight="1"/>
    <row r="905" ht="20.100000000000001" customHeight="1"/>
    <row r="906" ht="20.100000000000001" customHeight="1"/>
    <row r="907" ht="20.100000000000001" customHeight="1"/>
    <row r="908" ht="20.100000000000001" customHeight="1"/>
    <row r="909" ht="20.100000000000001" customHeight="1"/>
    <row r="910" ht="20.100000000000001" customHeight="1"/>
    <row r="911" ht="20.100000000000001" customHeight="1"/>
    <row r="912" ht="20.100000000000001" customHeight="1"/>
    <row r="913" ht="20.100000000000001" customHeight="1"/>
    <row r="914" ht="20.100000000000001" customHeight="1"/>
    <row r="915" ht="20.100000000000001" customHeight="1"/>
    <row r="916" ht="20.100000000000001" customHeight="1"/>
    <row r="917" ht="20.100000000000001" customHeight="1"/>
    <row r="918" ht="20.100000000000001" customHeight="1"/>
    <row r="919" ht="20.100000000000001" customHeight="1"/>
    <row r="920" ht="20.100000000000001" customHeight="1"/>
    <row r="921" ht="20.100000000000001" customHeight="1"/>
    <row r="922" ht="20.100000000000001" customHeight="1"/>
    <row r="923" ht="20.100000000000001" customHeight="1"/>
    <row r="924" ht="20.100000000000001" customHeight="1"/>
    <row r="925" ht="20.100000000000001" customHeight="1"/>
    <row r="926" ht="20.100000000000001" customHeight="1"/>
    <row r="927" ht="20.100000000000001" customHeight="1"/>
    <row r="928" ht="20.100000000000001" customHeight="1"/>
    <row r="929" ht="20.100000000000001" customHeight="1"/>
    <row r="930" ht="20.100000000000001" customHeight="1"/>
    <row r="931" ht="20.100000000000001" customHeight="1"/>
    <row r="932" ht="20.100000000000001" customHeight="1"/>
    <row r="933" ht="20.100000000000001" customHeight="1"/>
    <row r="934" ht="20.100000000000001" customHeight="1"/>
    <row r="935" ht="20.100000000000001" customHeight="1"/>
    <row r="936" ht="20.100000000000001" customHeight="1"/>
    <row r="937" ht="20.100000000000001" customHeight="1"/>
    <row r="938" ht="20.100000000000001" customHeight="1"/>
    <row r="939" ht="20.100000000000001" customHeight="1"/>
    <row r="940" ht="20.100000000000001" customHeight="1"/>
    <row r="941" ht="20.100000000000001" customHeight="1"/>
    <row r="942" ht="20.100000000000001" customHeight="1"/>
    <row r="943" ht="20.100000000000001" customHeight="1"/>
    <row r="944" ht="20.100000000000001" customHeight="1"/>
    <row r="945" ht="20.100000000000001" customHeight="1"/>
    <row r="946" ht="20.100000000000001" customHeight="1"/>
    <row r="947" ht="20.100000000000001" customHeight="1"/>
    <row r="948" ht="20.100000000000001" customHeight="1"/>
    <row r="949" ht="20.100000000000001" customHeight="1"/>
    <row r="950" ht="20.100000000000001" customHeight="1"/>
    <row r="951" ht="20.100000000000001" customHeight="1"/>
    <row r="952" ht="20.100000000000001" customHeight="1"/>
    <row r="953" ht="20.100000000000001" customHeight="1"/>
    <row r="954" ht="20.100000000000001" customHeight="1"/>
    <row r="955" ht="20.100000000000001" customHeight="1"/>
    <row r="956" ht="20.100000000000001" customHeight="1"/>
    <row r="957" ht="20.100000000000001" customHeight="1"/>
    <row r="958" ht="20.100000000000001" customHeight="1"/>
    <row r="959" ht="20.100000000000001" customHeight="1"/>
    <row r="960" ht="20.100000000000001" customHeight="1"/>
    <row r="961" ht="20.100000000000001" customHeight="1"/>
    <row r="962" ht="20.100000000000001" customHeight="1"/>
    <row r="963" ht="20.100000000000001" customHeight="1"/>
    <row r="964" ht="20.100000000000001" customHeight="1"/>
    <row r="965" ht="20.100000000000001" customHeight="1"/>
    <row r="966" ht="20.100000000000001" customHeight="1"/>
    <row r="967" ht="20.100000000000001" customHeight="1"/>
    <row r="968" ht="20.100000000000001" customHeight="1"/>
    <row r="969" ht="20.100000000000001" customHeight="1"/>
    <row r="970" ht="20.100000000000001" customHeight="1"/>
    <row r="971" ht="20.100000000000001" customHeight="1"/>
    <row r="972" ht="20.100000000000001" customHeight="1"/>
    <row r="973" ht="20.100000000000001" customHeight="1"/>
    <row r="974" ht="20.100000000000001" customHeight="1"/>
    <row r="975" ht="20.100000000000001" customHeight="1"/>
    <row r="976" ht="20.100000000000001" customHeight="1"/>
    <row r="977" ht="20.100000000000001" customHeight="1"/>
    <row r="978" ht="20.100000000000001" customHeight="1"/>
    <row r="979" ht="20.100000000000001" customHeight="1"/>
    <row r="980" ht="20.100000000000001" customHeight="1"/>
    <row r="981" ht="20.100000000000001" customHeight="1"/>
    <row r="982" ht="20.100000000000001" customHeight="1"/>
    <row r="983" ht="20.100000000000001" customHeight="1"/>
    <row r="984" ht="20.100000000000001" customHeight="1"/>
    <row r="985" ht="20.100000000000001" customHeight="1"/>
    <row r="986" ht="20.100000000000001" customHeight="1"/>
    <row r="987" ht="20.100000000000001" customHeight="1"/>
  </sheetData>
  <mergeCells count="4">
    <mergeCell ref="A1:B1"/>
    <mergeCell ref="C9:C14"/>
    <mergeCell ref="C40:C45"/>
    <mergeCell ref="C24:C29"/>
  </mergeCells>
  <phoneticPr fontId="0" type="noConversion"/>
  <printOptions horizontalCentered="1"/>
  <pageMargins left="0" right="0" top="0.59055118110236227" bottom="0.78740157480314965" header="0" footer="0.31496062992125984"/>
  <pageSetup paperSize="9" fitToHeight="3" orientation="landscape" horizontalDpi="360" verticalDpi="360" r:id="rId1"/>
  <headerFooter alignWithMargins="0">
    <oddFooter>&amp;LLe : &amp;D&amp;C&amp;F&amp;RPage : &amp;P/&amp;N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B15" sqref="B15"/>
    </sheetView>
  </sheetViews>
  <sheetFormatPr baseColWidth="10" defaultColWidth="11.42578125" defaultRowHeight="16.5"/>
  <cols>
    <col min="1" max="1" width="28.140625" style="2" customWidth="1"/>
    <col min="2" max="2" width="29.5703125" style="2" customWidth="1"/>
    <col min="3" max="3" width="9.42578125" style="2" customWidth="1"/>
    <col min="4" max="4" width="17.42578125" style="2" customWidth="1"/>
    <col min="5" max="5" width="17.7109375" style="2" bestFit="1" customWidth="1"/>
    <col min="6" max="6" width="23.7109375" style="2" customWidth="1"/>
    <col min="7" max="7" width="23.42578125" style="2" bestFit="1" customWidth="1"/>
    <col min="8" max="13" width="11.42578125" style="2"/>
    <col min="14" max="16384" width="11.42578125" style="3"/>
  </cols>
  <sheetData>
    <row r="1" spans="1:7" ht="22.5" thickTop="1" thickBot="1">
      <c r="A1" s="7" t="s">
        <v>0</v>
      </c>
      <c r="B1" s="8" t="s">
        <v>2</v>
      </c>
      <c r="C1" s="8" t="s">
        <v>3</v>
      </c>
      <c r="D1" s="8" t="s">
        <v>4</v>
      </c>
      <c r="E1" s="9" t="s">
        <v>5</v>
      </c>
      <c r="F1" s="10" t="s">
        <v>80</v>
      </c>
      <c r="G1" s="10" t="s">
        <v>1</v>
      </c>
    </row>
    <row r="2" spans="1:7" ht="5.0999999999999996" customHeight="1" thickBot="1">
      <c r="A2" s="91"/>
      <c r="B2" s="91"/>
      <c r="C2" s="91"/>
      <c r="D2" s="91"/>
      <c r="E2" s="91"/>
      <c r="F2" s="92"/>
    </row>
    <row r="3" spans="1:7" ht="35.1" customHeight="1" thickTop="1">
      <c r="A3" s="23" t="s">
        <v>22</v>
      </c>
      <c r="B3" s="24" t="s">
        <v>24</v>
      </c>
      <c r="C3" s="24">
        <v>78360</v>
      </c>
      <c r="D3" s="24" t="s">
        <v>23</v>
      </c>
      <c r="E3" s="24"/>
      <c r="F3" s="93" t="s">
        <v>81</v>
      </c>
      <c r="G3" s="86"/>
    </row>
    <row r="4" spans="1:7" ht="35.1" customHeight="1">
      <c r="A4" s="11" t="s">
        <v>7</v>
      </c>
      <c r="B4" s="27" t="s">
        <v>11</v>
      </c>
      <c r="C4" s="5">
        <v>78470</v>
      </c>
      <c r="D4" s="5" t="s">
        <v>14</v>
      </c>
      <c r="E4" s="5" t="s">
        <v>12</v>
      </c>
      <c r="F4" s="94" t="s">
        <v>85</v>
      </c>
      <c r="G4" s="87"/>
    </row>
    <row r="5" spans="1:7" ht="33">
      <c r="A5" s="11" t="s">
        <v>8</v>
      </c>
      <c r="B5" s="5" t="s">
        <v>9</v>
      </c>
      <c r="C5" s="5">
        <v>78610</v>
      </c>
      <c r="D5" s="5" t="s">
        <v>15</v>
      </c>
      <c r="E5" s="5" t="s">
        <v>10</v>
      </c>
      <c r="F5" s="94" t="s">
        <v>84</v>
      </c>
      <c r="G5" s="87"/>
    </row>
    <row r="6" spans="1:7" ht="35.1" customHeight="1">
      <c r="A6" s="11" t="s">
        <v>16</v>
      </c>
      <c r="B6" s="5" t="s">
        <v>17</v>
      </c>
      <c r="C6" s="5">
        <v>78000</v>
      </c>
      <c r="D6" s="5" t="s">
        <v>18</v>
      </c>
      <c r="E6" s="28" t="s">
        <v>19</v>
      </c>
      <c r="F6" s="95" t="s">
        <v>83</v>
      </c>
      <c r="G6" s="88"/>
    </row>
    <row r="7" spans="1:7" ht="35.1" customHeight="1" thickBot="1">
      <c r="A7" s="29" t="s">
        <v>76</v>
      </c>
      <c r="B7" s="30" t="s">
        <v>78</v>
      </c>
      <c r="C7" s="30">
        <v>78530</v>
      </c>
      <c r="D7" s="30" t="s">
        <v>77</v>
      </c>
      <c r="E7" s="30" t="s">
        <v>79</v>
      </c>
      <c r="F7" s="96" t="s">
        <v>82</v>
      </c>
      <c r="G7" s="89"/>
    </row>
    <row r="8" spans="1:7" ht="17.25" thickTop="1">
      <c r="A8" s="4"/>
      <c r="B8" s="4"/>
      <c r="C8" s="4"/>
      <c r="D8" s="4"/>
      <c r="E8" s="4"/>
      <c r="F8" s="90"/>
      <c r="G8" s="4"/>
    </row>
    <row r="9" spans="1:7">
      <c r="A9" s="4"/>
      <c r="B9" s="4"/>
      <c r="C9" s="4"/>
      <c r="D9" s="4"/>
      <c r="E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/>
      <c r="C12" s="4"/>
      <c r="D12" s="4"/>
      <c r="E12" s="4"/>
      <c r="F12" s="4"/>
      <c r="G12" s="4"/>
    </row>
    <row r="13" spans="1:7">
      <c r="A13" s="4"/>
      <c r="B13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  <row r="22" spans="1:7">
      <c r="F22" s="4"/>
    </row>
    <row r="23" spans="1:7">
      <c r="F23" s="4"/>
    </row>
    <row r="24" spans="1:7">
      <c r="F24" s="4"/>
    </row>
  </sheetData>
  <phoneticPr fontId="0" type="noConversion"/>
  <hyperlinks>
    <hyperlink ref="F6" r:id="rId1" display="jasteric@wanadoo.fr"/>
    <hyperlink ref="F7" r:id="rId2"/>
    <hyperlink ref="F5" r:id="rId3"/>
    <hyperlink ref="F4" r:id="rId4"/>
  </hyperlinks>
  <printOptions horizontalCentered="1"/>
  <pageMargins left="0" right="0" top="1.1811023622047245" bottom="0.98425196850393704" header="0.51181102362204722" footer="0.51181102362204722"/>
  <pageSetup paperSize="9" orientation="landscape" horizontalDpi="4294967294" r:id="rId5"/>
  <headerFooter alignWithMargins="0">
    <oddHeader>&amp;C&amp;"Arial,Gras"&amp;16CIRCUIT DES ECOLES DE TIR DES YVELINES 2020 - LISTE DES CLUBS ORGANISATEURS</oddHeader>
    <oddFooter>&amp;L&amp;"Comic Sans MS,Normal"Le : &amp;D&amp;C&amp;"Comic Sans MS,Normal"&amp;F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opLeftCell="A12" workbookViewId="0">
      <selection activeCell="A21" sqref="A21:F37"/>
    </sheetView>
  </sheetViews>
  <sheetFormatPr baseColWidth="10" defaultColWidth="11.42578125" defaultRowHeight="15"/>
  <cols>
    <col min="1" max="1" width="11.42578125" style="45"/>
    <col min="2" max="6" width="25.7109375" style="45" customWidth="1"/>
    <col min="7" max="16384" width="11.42578125" style="45"/>
  </cols>
  <sheetData>
    <row r="1" spans="1:6" ht="30" thickBot="1">
      <c r="A1" s="126" t="s">
        <v>25</v>
      </c>
      <c r="B1" s="127"/>
      <c r="C1" s="127"/>
      <c r="D1" s="127"/>
      <c r="E1" s="127"/>
      <c r="F1" s="128"/>
    </row>
    <row r="2" spans="1:6" ht="5.0999999999999996" customHeight="1" thickBot="1">
      <c r="A2" s="46"/>
    </row>
    <row r="3" spans="1:6" ht="24.95" customHeight="1">
      <c r="A3" s="117" t="s">
        <v>26</v>
      </c>
      <c r="B3" s="118"/>
      <c r="C3" s="118"/>
      <c r="D3" s="118"/>
      <c r="E3" s="118"/>
      <c r="F3" s="119"/>
    </row>
    <row r="4" spans="1:6" ht="19.5">
      <c r="A4" s="47"/>
      <c r="B4" s="48" t="s">
        <v>27</v>
      </c>
      <c r="C4" s="48" t="s">
        <v>28</v>
      </c>
      <c r="D4" s="48" t="s">
        <v>29</v>
      </c>
      <c r="E4" s="48" t="s">
        <v>30</v>
      </c>
      <c r="F4" s="49" t="s">
        <v>31</v>
      </c>
    </row>
    <row r="5" spans="1:6" ht="19.5">
      <c r="A5" s="120" t="s">
        <v>32</v>
      </c>
      <c r="B5" s="50" t="s">
        <v>33</v>
      </c>
      <c r="C5" s="50" t="s">
        <v>33</v>
      </c>
      <c r="D5" s="50" t="s">
        <v>33</v>
      </c>
      <c r="E5" s="50" t="s">
        <v>33</v>
      </c>
      <c r="F5" s="51" t="s">
        <v>33</v>
      </c>
    </row>
    <row r="6" spans="1:6" ht="19.5">
      <c r="A6" s="121"/>
      <c r="B6" s="52">
        <v>43393</v>
      </c>
      <c r="C6" s="52">
        <v>43456</v>
      </c>
      <c r="D6" s="52">
        <v>43512</v>
      </c>
      <c r="E6" s="52">
        <v>43568</v>
      </c>
      <c r="F6" s="53">
        <v>43652</v>
      </c>
    </row>
    <row r="7" spans="1:6" ht="19.5">
      <c r="A7" s="121"/>
      <c r="B7" s="54" t="s">
        <v>34</v>
      </c>
      <c r="C7" s="54" t="s">
        <v>34</v>
      </c>
      <c r="D7" s="54" t="s">
        <v>34</v>
      </c>
      <c r="E7" s="54" t="s">
        <v>34</v>
      </c>
      <c r="F7" s="55" t="s">
        <v>34</v>
      </c>
    </row>
    <row r="8" spans="1:6" ht="19.5">
      <c r="A8" s="122"/>
      <c r="B8" s="56">
        <v>43409</v>
      </c>
      <c r="C8" s="56">
        <v>43472</v>
      </c>
      <c r="D8" s="56">
        <v>43528</v>
      </c>
      <c r="E8" s="56">
        <v>43584</v>
      </c>
      <c r="F8" s="57">
        <v>43710</v>
      </c>
    </row>
    <row r="9" spans="1:6" ht="19.5">
      <c r="A9" s="123" t="s">
        <v>35</v>
      </c>
      <c r="B9" s="58" t="s">
        <v>33</v>
      </c>
      <c r="C9" s="58" t="s">
        <v>33</v>
      </c>
      <c r="D9" s="58" t="s">
        <v>33</v>
      </c>
      <c r="E9" s="58" t="s">
        <v>33</v>
      </c>
      <c r="F9" s="59" t="s">
        <v>33</v>
      </c>
    </row>
    <row r="10" spans="1:6" ht="19.5">
      <c r="A10" s="124"/>
      <c r="B10" s="60">
        <v>43393</v>
      </c>
      <c r="C10" s="60">
        <v>43456</v>
      </c>
      <c r="D10" s="60">
        <v>43505</v>
      </c>
      <c r="E10" s="60">
        <v>43561</v>
      </c>
      <c r="F10" s="61">
        <v>43652</v>
      </c>
    </row>
    <row r="11" spans="1:6" ht="19.5">
      <c r="A11" s="124"/>
      <c r="B11" s="62" t="s">
        <v>34</v>
      </c>
      <c r="C11" s="62" t="s">
        <v>34</v>
      </c>
      <c r="D11" s="62" t="s">
        <v>34</v>
      </c>
      <c r="E11" s="62" t="s">
        <v>34</v>
      </c>
      <c r="F11" s="63" t="s">
        <v>34</v>
      </c>
    </row>
    <row r="12" spans="1:6" ht="19.5">
      <c r="A12" s="125"/>
      <c r="B12" s="64">
        <v>43409</v>
      </c>
      <c r="C12" s="64">
        <v>43472</v>
      </c>
      <c r="D12" s="64">
        <v>43521</v>
      </c>
      <c r="E12" s="64">
        <v>43578</v>
      </c>
      <c r="F12" s="65">
        <v>43710</v>
      </c>
    </row>
    <row r="13" spans="1:6" ht="19.5">
      <c r="A13" s="107" t="s">
        <v>36</v>
      </c>
      <c r="B13" s="66" t="s">
        <v>33</v>
      </c>
      <c r="C13" s="66" t="s">
        <v>33</v>
      </c>
      <c r="D13" s="66" t="s">
        <v>33</v>
      </c>
      <c r="E13" s="66" t="s">
        <v>33</v>
      </c>
      <c r="F13" s="67" t="s">
        <v>33</v>
      </c>
    </row>
    <row r="14" spans="1:6" ht="19.5">
      <c r="A14" s="108"/>
      <c r="B14" s="68">
        <v>43393</v>
      </c>
      <c r="C14" s="68">
        <v>43456</v>
      </c>
      <c r="D14" s="68">
        <v>43519</v>
      </c>
      <c r="E14" s="68">
        <v>43575</v>
      </c>
      <c r="F14" s="69">
        <v>43652</v>
      </c>
    </row>
    <row r="15" spans="1:6" ht="19.5">
      <c r="A15" s="108"/>
      <c r="B15" s="70" t="s">
        <v>34</v>
      </c>
      <c r="C15" s="70" t="s">
        <v>34</v>
      </c>
      <c r="D15" s="70" t="s">
        <v>34</v>
      </c>
      <c r="E15" s="70" t="s">
        <v>34</v>
      </c>
      <c r="F15" s="71" t="s">
        <v>34</v>
      </c>
    </row>
    <row r="16" spans="1:6" ht="19.5">
      <c r="A16" s="109"/>
      <c r="B16" s="72">
        <v>43409</v>
      </c>
      <c r="C16" s="72">
        <v>43472</v>
      </c>
      <c r="D16" s="72">
        <v>43535</v>
      </c>
      <c r="E16" s="72">
        <v>43591</v>
      </c>
      <c r="F16" s="73">
        <v>43710</v>
      </c>
    </row>
    <row r="17" spans="1:6" ht="31.5" customHeight="1">
      <c r="A17" s="110" t="s">
        <v>86</v>
      </c>
      <c r="B17" s="111"/>
      <c r="C17" s="111"/>
      <c r="D17" s="111"/>
      <c r="E17" s="111"/>
      <c r="F17" s="112"/>
    </row>
    <row r="18" spans="1:6" ht="31.5" customHeight="1">
      <c r="A18" s="113" t="s">
        <v>87</v>
      </c>
      <c r="B18" s="114"/>
      <c r="C18" s="114"/>
      <c r="D18" s="114"/>
      <c r="E18" s="114"/>
      <c r="F18" s="115"/>
    </row>
    <row r="19" spans="1:6" ht="17.45" customHeight="1" thickBot="1">
      <c r="A19" s="104" t="s">
        <v>88</v>
      </c>
      <c r="B19" s="105"/>
      <c r="C19" s="105"/>
      <c r="D19" s="105"/>
      <c r="E19" s="105"/>
      <c r="F19" s="106"/>
    </row>
    <row r="20" spans="1:6" ht="5.0999999999999996" customHeight="1" thickBot="1">
      <c r="A20" s="116"/>
      <c r="B20" s="116"/>
      <c r="C20" s="116"/>
    </row>
    <row r="21" spans="1:6" ht="24.95" customHeight="1">
      <c r="A21" s="117" t="s">
        <v>37</v>
      </c>
      <c r="B21" s="118"/>
      <c r="C21" s="118"/>
      <c r="D21" s="118"/>
      <c r="E21" s="118"/>
      <c r="F21" s="119"/>
    </row>
    <row r="22" spans="1:6" ht="19.5">
      <c r="A22" s="47"/>
      <c r="B22" s="48" t="s">
        <v>27</v>
      </c>
      <c r="C22" s="48" t="s">
        <v>28</v>
      </c>
      <c r="D22" s="48" t="s">
        <v>29</v>
      </c>
      <c r="E22" s="48" t="s">
        <v>30</v>
      </c>
      <c r="F22" s="49" t="s">
        <v>31</v>
      </c>
    </row>
    <row r="23" spans="1:6" ht="19.5">
      <c r="A23" s="120" t="s">
        <v>32</v>
      </c>
      <c r="B23" s="50" t="s">
        <v>33</v>
      </c>
      <c r="C23" s="50" t="s">
        <v>33</v>
      </c>
      <c r="D23" s="50" t="s">
        <v>33</v>
      </c>
      <c r="E23" s="50" t="s">
        <v>33</v>
      </c>
      <c r="F23" s="51" t="s">
        <v>33</v>
      </c>
    </row>
    <row r="24" spans="1:6" ht="19.5">
      <c r="A24" s="121"/>
      <c r="B24" s="52">
        <v>43757</v>
      </c>
      <c r="C24" s="52">
        <v>43820</v>
      </c>
      <c r="D24" s="52">
        <v>43883</v>
      </c>
      <c r="E24" s="52">
        <v>43939</v>
      </c>
      <c r="F24" s="53">
        <v>44016</v>
      </c>
    </row>
    <row r="25" spans="1:6" ht="19.5">
      <c r="A25" s="121"/>
      <c r="B25" s="54" t="s">
        <v>34</v>
      </c>
      <c r="C25" s="54" t="s">
        <v>34</v>
      </c>
      <c r="D25" s="54" t="s">
        <v>34</v>
      </c>
      <c r="E25" s="54" t="s">
        <v>34</v>
      </c>
      <c r="F25" s="55" t="s">
        <v>34</v>
      </c>
    </row>
    <row r="26" spans="1:6" ht="19.5">
      <c r="A26" s="122"/>
      <c r="B26" s="56">
        <v>43773</v>
      </c>
      <c r="C26" s="56">
        <v>43836</v>
      </c>
      <c r="D26" s="56">
        <v>43899</v>
      </c>
      <c r="E26" s="56">
        <v>43955</v>
      </c>
      <c r="F26" s="57">
        <v>44074</v>
      </c>
    </row>
    <row r="27" spans="1:6" ht="19.5">
      <c r="A27" s="123" t="s">
        <v>35</v>
      </c>
      <c r="B27" s="58" t="s">
        <v>33</v>
      </c>
      <c r="C27" s="58" t="s">
        <v>33</v>
      </c>
      <c r="D27" s="58" t="s">
        <v>33</v>
      </c>
      <c r="E27" s="58" t="s">
        <v>33</v>
      </c>
      <c r="F27" s="59" t="s">
        <v>33</v>
      </c>
    </row>
    <row r="28" spans="1:6" ht="19.5">
      <c r="A28" s="124"/>
      <c r="B28" s="60">
        <v>43757</v>
      </c>
      <c r="C28" s="60">
        <v>43820</v>
      </c>
      <c r="D28" s="60">
        <v>43876</v>
      </c>
      <c r="E28" s="60">
        <v>43932</v>
      </c>
      <c r="F28" s="61">
        <v>44016</v>
      </c>
    </row>
    <row r="29" spans="1:6" ht="19.5">
      <c r="A29" s="124"/>
      <c r="B29" s="62" t="s">
        <v>34</v>
      </c>
      <c r="C29" s="62" t="s">
        <v>34</v>
      </c>
      <c r="D29" s="62" t="s">
        <v>34</v>
      </c>
      <c r="E29" s="62" t="s">
        <v>34</v>
      </c>
      <c r="F29" s="63" t="s">
        <v>34</v>
      </c>
    </row>
    <row r="30" spans="1:6" ht="19.5">
      <c r="A30" s="125"/>
      <c r="B30" s="64">
        <v>43773</v>
      </c>
      <c r="C30" s="64">
        <v>43836</v>
      </c>
      <c r="D30" s="64">
        <v>43892</v>
      </c>
      <c r="E30" s="64">
        <v>43948</v>
      </c>
      <c r="F30" s="65">
        <v>44074</v>
      </c>
    </row>
    <row r="31" spans="1:6" ht="19.5">
      <c r="A31" s="107" t="s">
        <v>36</v>
      </c>
      <c r="B31" s="66" t="s">
        <v>33</v>
      </c>
      <c r="C31" s="66" t="s">
        <v>33</v>
      </c>
      <c r="D31" s="66" t="s">
        <v>33</v>
      </c>
      <c r="E31" s="66" t="s">
        <v>33</v>
      </c>
      <c r="F31" s="67" t="s">
        <v>33</v>
      </c>
    </row>
    <row r="32" spans="1:6" ht="19.5">
      <c r="A32" s="108"/>
      <c r="B32" s="68">
        <v>43757</v>
      </c>
      <c r="C32" s="68">
        <v>43820</v>
      </c>
      <c r="D32" s="68">
        <v>43869</v>
      </c>
      <c r="E32" s="68" t="s">
        <v>89</v>
      </c>
      <c r="F32" s="69">
        <v>44016</v>
      </c>
    </row>
    <row r="33" spans="1:6" ht="19.5">
      <c r="A33" s="108"/>
      <c r="B33" s="70" t="s">
        <v>34</v>
      </c>
      <c r="C33" s="70" t="s">
        <v>34</v>
      </c>
      <c r="D33" s="70" t="s">
        <v>34</v>
      </c>
      <c r="E33" s="70" t="s">
        <v>34</v>
      </c>
      <c r="F33" s="71" t="s">
        <v>34</v>
      </c>
    </row>
    <row r="34" spans="1:6" ht="19.5">
      <c r="A34" s="109"/>
      <c r="B34" s="72">
        <v>43773</v>
      </c>
      <c r="C34" s="72">
        <v>43836</v>
      </c>
      <c r="D34" s="72">
        <v>43885</v>
      </c>
      <c r="E34" s="72">
        <v>43941</v>
      </c>
      <c r="F34" s="73">
        <v>44074</v>
      </c>
    </row>
    <row r="35" spans="1:6" ht="31.5" customHeight="1">
      <c r="A35" s="110" t="s">
        <v>90</v>
      </c>
      <c r="B35" s="111"/>
      <c r="C35" s="111"/>
      <c r="D35" s="111"/>
      <c r="E35" s="111"/>
      <c r="F35" s="112"/>
    </row>
    <row r="36" spans="1:6" ht="31.5" customHeight="1">
      <c r="A36" s="113" t="s">
        <v>91</v>
      </c>
      <c r="B36" s="114"/>
      <c r="C36" s="114"/>
      <c r="D36" s="114"/>
      <c r="E36" s="114"/>
      <c r="F36" s="115"/>
    </row>
    <row r="37" spans="1:6" ht="20.25" thickBot="1">
      <c r="A37" s="104" t="s">
        <v>88</v>
      </c>
      <c r="B37" s="105"/>
      <c r="C37" s="105"/>
      <c r="D37" s="105"/>
      <c r="E37" s="105"/>
      <c r="F37" s="106"/>
    </row>
    <row r="38" spans="1:6" ht="3.95" customHeight="1" thickBot="1">
      <c r="A38" s="116"/>
      <c r="B38" s="116"/>
      <c r="C38" s="116"/>
    </row>
    <row r="39" spans="1:6" ht="24.95" customHeight="1">
      <c r="A39" s="117" t="s">
        <v>92</v>
      </c>
      <c r="B39" s="118"/>
      <c r="C39" s="118"/>
      <c r="D39" s="118"/>
      <c r="E39" s="118"/>
      <c r="F39" s="119"/>
    </row>
    <row r="40" spans="1:6" ht="19.5">
      <c r="A40" s="47"/>
      <c r="B40" s="48" t="s">
        <v>27</v>
      </c>
      <c r="C40" s="48" t="s">
        <v>28</v>
      </c>
      <c r="D40" s="48" t="s">
        <v>29</v>
      </c>
      <c r="E40" s="48" t="s">
        <v>30</v>
      </c>
      <c r="F40" s="49" t="s">
        <v>31</v>
      </c>
    </row>
    <row r="41" spans="1:6" ht="19.5">
      <c r="A41" s="120" t="s">
        <v>32</v>
      </c>
      <c r="B41" s="50" t="s">
        <v>33</v>
      </c>
      <c r="C41" s="50" t="s">
        <v>33</v>
      </c>
      <c r="D41" s="50" t="s">
        <v>33</v>
      </c>
      <c r="E41" s="50" t="s">
        <v>33</v>
      </c>
      <c r="F41" s="51" t="s">
        <v>93</v>
      </c>
    </row>
    <row r="42" spans="1:6" ht="19.5">
      <c r="A42" s="121"/>
      <c r="B42" s="52">
        <v>44121</v>
      </c>
      <c r="C42" s="52">
        <v>44184</v>
      </c>
      <c r="D42" s="52">
        <v>44233</v>
      </c>
      <c r="E42" s="52">
        <v>44296</v>
      </c>
      <c r="F42" s="53">
        <v>44383</v>
      </c>
    </row>
    <row r="43" spans="1:6" ht="19.5">
      <c r="A43" s="121"/>
      <c r="B43" s="54" t="s">
        <v>34</v>
      </c>
      <c r="C43" s="54" t="s">
        <v>34</v>
      </c>
      <c r="D43" s="54" t="s">
        <v>34</v>
      </c>
      <c r="E43" s="54" t="s">
        <v>34</v>
      </c>
      <c r="F43" s="55" t="s">
        <v>34</v>
      </c>
    </row>
    <row r="44" spans="1:6" ht="19.5">
      <c r="A44" s="122"/>
      <c r="B44" s="56">
        <v>44137</v>
      </c>
      <c r="C44" s="56">
        <v>44200</v>
      </c>
      <c r="D44" s="56">
        <v>44249</v>
      </c>
      <c r="E44" s="56">
        <v>44312</v>
      </c>
      <c r="F44" s="57">
        <v>44438</v>
      </c>
    </row>
    <row r="45" spans="1:6" ht="19.5">
      <c r="A45" s="123" t="s">
        <v>35</v>
      </c>
      <c r="B45" s="58" t="s">
        <v>33</v>
      </c>
      <c r="C45" s="58" t="s">
        <v>33</v>
      </c>
      <c r="D45" s="58" t="s">
        <v>33</v>
      </c>
      <c r="E45" s="58" t="s">
        <v>33</v>
      </c>
      <c r="F45" s="59" t="s">
        <v>93</v>
      </c>
    </row>
    <row r="46" spans="1:6" ht="19.5">
      <c r="A46" s="124"/>
      <c r="B46" s="60">
        <v>44121</v>
      </c>
      <c r="C46" s="60">
        <v>44184</v>
      </c>
      <c r="D46" s="60">
        <v>44247</v>
      </c>
      <c r="E46" s="60">
        <v>44310</v>
      </c>
      <c r="F46" s="61">
        <v>44383</v>
      </c>
    </row>
    <row r="47" spans="1:6" ht="19.5">
      <c r="A47" s="124"/>
      <c r="B47" s="62" t="s">
        <v>34</v>
      </c>
      <c r="C47" s="62" t="s">
        <v>34</v>
      </c>
      <c r="D47" s="62" t="s">
        <v>34</v>
      </c>
      <c r="E47" s="62" t="s">
        <v>34</v>
      </c>
      <c r="F47" s="63" t="s">
        <v>34</v>
      </c>
    </row>
    <row r="48" spans="1:6" ht="19.5">
      <c r="A48" s="125"/>
      <c r="B48" s="64">
        <v>44137</v>
      </c>
      <c r="C48" s="64">
        <v>44200</v>
      </c>
      <c r="D48" s="64">
        <v>44263</v>
      </c>
      <c r="E48" s="64">
        <v>44326</v>
      </c>
      <c r="F48" s="65">
        <v>44438</v>
      </c>
    </row>
    <row r="49" spans="1:6" ht="19.5">
      <c r="A49" s="107" t="s">
        <v>36</v>
      </c>
      <c r="B49" s="66" t="s">
        <v>33</v>
      </c>
      <c r="C49" s="66" t="s">
        <v>33</v>
      </c>
      <c r="D49" s="66" t="s">
        <v>33</v>
      </c>
      <c r="E49" s="66" t="s">
        <v>33</v>
      </c>
      <c r="F49" s="67" t="s">
        <v>93</v>
      </c>
    </row>
    <row r="50" spans="1:6" ht="19.5">
      <c r="A50" s="108"/>
      <c r="B50" s="68">
        <v>44121</v>
      </c>
      <c r="C50" s="68">
        <v>44184</v>
      </c>
      <c r="D50" s="68">
        <v>44240</v>
      </c>
      <c r="E50" s="68">
        <v>44303</v>
      </c>
      <c r="F50" s="69">
        <v>44383</v>
      </c>
    </row>
    <row r="51" spans="1:6" ht="19.5">
      <c r="A51" s="108"/>
      <c r="B51" s="70" t="s">
        <v>34</v>
      </c>
      <c r="C51" s="70" t="s">
        <v>34</v>
      </c>
      <c r="D51" s="70" t="s">
        <v>34</v>
      </c>
      <c r="E51" s="70" t="s">
        <v>34</v>
      </c>
      <c r="F51" s="71" t="s">
        <v>34</v>
      </c>
    </row>
    <row r="52" spans="1:6" ht="19.5">
      <c r="A52" s="109"/>
      <c r="B52" s="72">
        <v>44137</v>
      </c>
      <c r="C52" s="72">
        <v>44200</v>
      </c>
      <c r="D52" s="72">
        <v>44256</v>
      </c>
      <c r="E52" s="72">
        <v>44319</v>
      </c>
      <c r="F52" s="73">
        <v>44438</v>
      </c>
    </row>
    <row r="53" spans="1:6" ht="31.5" customHeight="1">
      <c r="A53" s="110" t="s">
        <v>90</v>
      </c>
      <c r="B53" s="111"/>
      <c r="C53" s="111"/>
      <c r="D53" s="111"/>
      <c r="E53" s="111"/>
      <c r="F53" s="112"/>
    </row>
    <row r="54" spans="1:6" ht="31.5" customHeight="1">
      <c r="A54" s="113" t="s">
        <v>91</v>
      </c>
      <c r="B54" s="114"/>
      <c r="C54" s="114"/>
      <c r="D54" s="114"/>
      <c r="E54" s="114"/>
      <c r="F54" s="115"/>
    </row>
    <row r="55" spans="1:6" ht="20.25" thickBot="1">
      <c r="A55" s="104" t="s">
        <v>88</v>
      </c>
      <c r="B55" s="105"/>
      <c r="C55" s="105"/>
      <c r="D55" s="105"/>
      <c r="E55" s="105"/>
      <c r="F55" s="106"/>
    </row>
    <row r="56" spans="1:6" ht="16.5">
      <c r="A56" s="74" t="s">
        <v>94</v>
      </c>
    </row>
  </sheetData>
  <mergeCells count="24">
    <mergeCell ref="A27:A30"/>
    <mergeCell ref="A1:F1"/>
    <mergeCell ref="A3:F3"/>
    <mergeCell ref="A5:A8"/>
    <mergeCell ref="A9:A12"/>
    <mergeCell ref="A13:A16"/>
    <mergeCell ref="A17:F17"/>
    <mergeCell ref="A18:F18"/>
    <mergeCell ref="A19:F19"/>
    <mergeCell ref="A20:C20"/>
    <mergeCell ref="A21:F21"/>
    <mergeCell ref="A23:A26"/>
    <mergeCell ref="A55:F55"/>
    <mergeCell ref="A31:A34"/>
    <mergeCell ref="A35:F35"/>
    <mergeCell ref="A36:F36"/>
    <mergeCell ref="A37:F37"/>
    <mergeCell ref="A38:C38"/>
    <mergeCell ref="A39:F39"/>
    <mergeCell ref="A41:A44"/>
    <mergeCell ref="A45:A48"/>
    <mergeCell ref="A49:A52"/>
    <mergeCell ref="A53:F53"/>
    <mergeCell ref="A54:F54"/>
  </mergeCells>
  <printOptions horizontalCentered="1"/>
  <pageMargins left="0.78740157480314965" right="0.78740157480314965" top="0.98425196850393704" bottom="1.3779527559055118" header="0.51181102362204722" footer="0.51181102362204722"/>
  <pageSetup paperSize="9" scale="94" orientation="landscape" horizontalDpi="4294967294" r:id="rId1"/>
  <headerFooter alignWithMargins="0">
    <oddFooter>&amp;L&amp;"Times New Roman,Normal"&amp;11Le : &amp;D&amp;C&amp;"Times New Roman,Normal"&amp;11&amp;F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Cicuit EdT 2019 2020</vt:lpstr>
      <vt:lpstr>Liste des clubs</vt:lpstr>
      <vt:lpstr>Vacances scolaires</vt:lpstr>
      <vt:lpstr>'Cicuit EdT 2019 2020'!Zone_d_impression</vt:lpstr>
      <vt:lpstr>'Vacances scolaires'!Zone_d_impression</vt:lpstr>
    </vt:vector>
  </TitlesOfParts>
  <Company>propatria montesson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Utilisateur Windows</cp:lastModifiedBy>
  <cp:lastPrinted>2019-09-25T07:36:56Z</cp:lastPrinted>
  <dcterms:created xsi:type="dcterms:W3CDTF">2001-06-28T13:34:01Z</dcterms:created>
  <dcterms:modified xsi:type="dcterms:W3CDTF">2019-09-26T07:31:08Z</dcterms:modified>
</cp:coreProperties>
</file>